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iaz\Desktop\"/>
    </mc:Choice>
  </mc:AlternateContent>
  <bookViews>
    <workbookView xWindow="0" yWindow="465" windowWidth="25605" windowHeight="14460"/>
  </bookViews>
  <sheets>
    <sheet name="Memoria Anual 2018" sheetId="3" r:id="rId1"/>
  </sheets>
  <definedNames>
    <definedName name="_xlnm.Print_Area" localSheetId="0">'Memoria Anual 2018'!$B$6:$K$69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3" l="1"/>
</calcChain>
</file>

<file path=xl/sharedStrings.xml><?xml version="1.0" encoding="utf-8"?>
<sst xmlns="http://schemas.openxmlformats.org/spreadsheetml/2006/main" count="101" uniqueCount="36">
  <si>
    <t>Leyes</t>
  </si>
  <si>
    <t>Finos</t>
  </si>
  <si>
    <t>Zn</t>
  </si>
  <si>
    <t>Pb</t>
  </si>
  <si>
    <t>Cu</t>
  </si>
  <si>
    <t>Ag</t>
  </si>
  <si>
    <t>%</t>
  </si>
  <si>
    <t>oz/TM</t>
  </si>
  <si>
    <t>Miles de
TM</t>
  </si>
  <si>
    <t>Millones
de oz</t>
  </si>
  <si>
    <t>Yauli</t>
  </si>
  <si>
    <t>Probadas</t>
  </si>
  <si>
    <t>Probables</t>
  </si>
  <si>
    <t>Cerro</t>
  </si>
  <si>
    <t>Chungar</t>
  </si>
  <si>
    <t>Alpamarca</t>
  </si>
  <si>
    <t>Vinchos</t>
  </si>
  <si>
    <t>Recursos</t>
  </si>
  <si>
    <t>Medidos</t>
  </si>
  <si>
    <t>Indicados</t>
  </si>
  <si>
    <t>Inferidos</t>
  </si>
  <si>
    <t>Rondoní</t>
  </si>
  <si>
    <t>Palma</t>
  </si>
  <si>
    <t>Reservas Minerales</t>
  </si>
  <si>
    <t>Reservas Minerales por Unidad Operativa</t>
  </si>
  <si>
    <t>Recursos Minerales por Unidad Operativa y Proyecto de Exploración</t>
  </si>
  <si>
    <t xml:space="preserve">Volcan Compañía Minera </t>
  </si>
  <si>
    <t>Probadas y Probables</t>
  </si>
  <si>
    <t>medidos, indicados 
e inferidos</t>
  </si>
  <si>
    <t>Reservas y Recursos Minerales 2018</t>
  </si>
  <si>
    <t xml:space="preserve">     -     </t>
  </si>
  <si>
    <t>Total</t>
  </si>
  <si>
    <t>Romina</t>
  </si>
  <si>
    <t>La Tapada</t>
  </si>
  <si>
    <t>Santa Bárbara</t>
  </si>
  <si>
    <t>Recursos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</si>
</sst>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n">
        <color auto="1"/>
      </right>
      <top style="thick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3" fontId="4" fillId="4" borderId="0" xfId="2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3" fontId="6" fillId="2" borderId="9" xfId="2" applyNumberFormat="1" applyFont="1" applyFill="1" applyBorder="1" applyAlignment="1">
      <alignment horizontal="center" vertical="center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3" fontId="6" fillId="0" borderId="9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 wrapText="1"/>
    </xf>
    <xf numFmtId="3" fontId="4" fillId="3" borderId="0" xfId="2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0" xfId="2" applyNumberFormat="1" applyFont="1" applyFill="1" applyBorder="1" applyAlignment="1">
      <alignment horizontal="center" vertical="center"/>
    </xf>
    <xf numFmtId="3" fontId="4" fillId="3" borderId="10" xfId="2" applyNumberFormat="1" applyFont="1" applyFill="1" applyBorder="1" applyAlignment="1">
      <alignment horizontal="center" vertical="center" wrapText="1"/>
    </xf>
    <xf numFmtId="3" fontId="4" fillId="3" borderId="9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3" fontId="4" fillId="4" borderId="0" xfId="2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65" fontId="2" fillId="2" borderId="0" xfId="1" applyNumberFormat="1" applyFont="1" applyFill="1" applyAlignment="1">
      <alignment horizontal="center"/>
    </xf>
    <xf numFmtId="0" fontId="6" fillId="2" borderId="1" xfId="0" applyFont="1" applyFill="1" applyBorder="1"/>
    <xf numFmtId="0" fontId="4" fillId="3" borderId="1" xfId="0" applyFont="1" applyFill="1" applyBorder="1"/>
    <xf numFmtId="0" fontId="4" fillId="3" borderId="3" xfId="0" applyFont="1" applyFill="1" applyBorder="1"/>
    <xf numFmtId="0" fontId="2" fillId="3" borderId="0" xfId="0" applyFont="1" applyFill="1" applyAlignment="1">
      <alignment horizontal="center"/>
    </xf>
    <xf numFmtId="0" fontId="9" fillId="3" borderId="1" xfId="0" applyFont="1" applyFill="1" applyBorder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1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1" fontId="4" fillId="3" borderId="2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 wrapText="1"/>
    </xf>
    <xf numFmtId="3" fontId="4" fillId="3" borderId="0" xfId="2" applyNumberFormat="1" applyFont="1" applyFill="1" applyBorder="1" applyAlignment="1">
      <alignment horizontal="right" wrapText="1"/>
    </xf>
    <xf numFmtId="3" fontId="4" fillId="3" borderId="3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3" borderId="10" xfId="2" applyNumberFormat="1" applyFont="1" applyFill="1" applyBorder="1" applyAlignment="1">
      <alignment horizontal="right" wrapText="1"/>
    </xf>
    <xf numFmtId="3" fontId="4" fillId="3" borderId="9" xfId="2" applyNumberFormat="1" applyFont="1" applyFill="1" applyBorder="1" applyAlignment="1">
      <alignment horizontal="right" wrapText="1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6" fillId="2" borderId="10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0" borderId="10" xfId="2" applyNumberFormat="1" applyFont="1" applyFill="1" applyBorder="1" applyAlignment="1">
      <alignment horizontal="center" vertical="center"/>
    </xf>
    <xf numFmtId="166" fontId="6" fillId="0" borderId="9" xfId="2" applyNumberFormat="1" applyFont="1" applyFill="1" applyBorder="1" applyAlignment="1">
      <alignment horizontal="center" vertical="center"/>
    </xf>
    <xf numFmtId="166" fontId="6" fillId="0" borderId="8" xfId="2" applyNumberFormat="1" applyFont="1" applyFill="1" applyBorder="1" applyAlignment="1">
      <alignment horizontal="center" vertical="center"/>
    </xf>
    <xf numFmtId="166" fontId="6" fillId="0" borderId="5" xfId="2" applyNumberFormat="1" applyFont="1" applyFill="1" applyBorder="1" applyAlignment="1">
      <alignment horizontal="center" vertical="center"/>
    </xf>
    <xf numFmtId="166" fontId="6" fillId="0" borderId="4" xfId="2" applyNumberFormat="1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4" fillId="3" borderId="2" xfId="2" applyNumberFormat="1" applyFont="1" applyFill="1" applyBorder="1" applyAlignment="1">
      <alignment horizontal="center" vertical="center"/>
    </xf>
    <xf numFmtId="166" fontId="4" fillId="3" borderId="0" xfId="2" applyNumberFormat="1" applyFont="1" applyFill="1" applyBorder="1" applyAlignment="1">
      <alignment horizontal="center" vertical="center"/>
    </xf>
    <xf numFmtId="166" fontId="4" fillId="3" borderId="7" xfId="2" applyNumberFormat="1" applyFont="1" applyFill="1" applyBorder="1" applyAlignment="1">
      <alignment horizontal="center" vertical="center"/>
    </xf>
    <xf numFmtId="166" fontId="4" fillId="3" borderId="10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166" fontId="4" fillId="3" borderId="11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vertical="center"/>
    </xf>
    <xf numFmtId="166" fontId="4" fillId="4" borderId="0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4" fillId="3" borderId="2" xfId="2" applyNumberFormat="1" applyFont="1" applyFill="1" applyBorder="1" applyAlignment="1">
      <alignment horizontal="right"/>
    </xf>
    <xf numFmtId="166" fontId="4" fillId="3" borderId="0" xfId="2" applyNumberFormat="1" applyFont="1" applyFill="1" applyBorder="1" applyAlignment="1">
      <alignment horizontal="right"/>
    </xf>
    <xf numFmtId="166" fontId="4" fillId="3" borderId="7" xfId="2" applyNumberFormat="1" applyFont="1" applyFill="1" applyBorder="1" applyAlignment="1">
      <alignment horizontal="right"/>
    </xf>
    <xf numFmtId="166" fontId="4" fillId="3" borderId="10" xfId="0" applyNumberFormat="1" applyFont="1" applyFill="1" applyBorder="1" applyAlignment="1">
      <alignment horizontal="right"/>
    </xf>
    <xf numFmtId="166" fontId="4" fillId="3" borderId="9" xfId="0" applyNumberFormat="1" applyFont="1" applyFill="1" applyBorder="1" applyAlignment="1">
      <alignment horizontal="right"/>
    </xf>
    <xf numFmtId="166" fontId="4" fillId="3" borderId="11" xfId="0" applyNumberFormat="1" applyFont="1" applyFill="1" applyBorder="1" applyAlignment="1">
      <alignment horizontal="right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3:T73"/>
  <sheetViews>
    <sheetView tabSelected="1" topLeftCell="B29" workbookViewId="0">
      <selection activeCell="H75" sqref="H75"/>
    </sheetView>
  </sheetViews>
  <sheetFormatPr baseColWidth="10" defaultRowHeight="11.25" x14ac:dyDescent="0.2"/>
  <cols>
    <col min="1" max="1" width="6.42578125" style="1" customWidth="1"/>
    <col min="2" max="2" width="22" style="3" customWidth="1"/>
    <col min="3" max="3" width="11.7109375" style="4" customWidth="1"/>
    <col min="4" max="7" width="7.42578125" style="2" customWidth="1"/>
    <col min="8" max="9" width="9.140625" style="2" customWidth="1"/>
    <col min="10" max="10" width="9.7109375" style="2" customWidth="1"/>
    <col min="11" max="11" width="10.42578125" style="2" customWidth="1"/>
    <col min="12" max="12" width="14.42578125" style="2" customWidth="1"/>
    <col min="13" max="13" width="13.42578125" style="2" customWidth="1"/>
    <col min="14" max="17" width="8.42578125" style="2" customWidth="1"/>
    <col min="18" max="20" width="13.85546875" style="2" bestFit="1" customWidth="1"/>
    <col min="21" max="256" width="11.42578125" style="1"/>
    <col min="257" max="257" width="13.85546875" style="1" customWidth="1"/>
    <col min="258" max="258" width="5.42578125" style="1" bestFit="1" customWidth="1"/>
    <col min="259" max="259" width="8.42578125" style="1" customWidth="1"/>
    <col min="260" max="261" width="0" style="1" hidden="1" customWidth="1"/>
    <col min="262" max="262" width="8.85546875" style="1" customWidth="1"/>
    <col min="263" max="263" width="9.85546875" style="1" customWidth="1"/>
    <col min="264" max="264" width="8.85546875" style="1" customWidth="1"/>
    <col min="265" max="265" width="9.85546875" style="1" customWidth="1"/>
    <col min="266" max="266" width="8.85546875" style="1" customWidth="1"/>
    <col min="267" max="267" width="13.85546875" style="1" customWidth="1"/>
    <col min="268" max="268" width="15.42578125" style="1" customWidth="1"/>
    <col min="269" max="269" width="15.42578125" style="1" bestFit="1" customWidth="1"/>
    <col min="270" max="273" width="12.85546875" style="1" bestFit="1" customWidth="1"/>
    <col min="274" max="276" width="13.85546875" style="1" bestFit="1" customWidth="1"/>
    <col min="277" max="512" width="11.42578125" style="1"/>
    <col min="513" max="513" width="13.85546875" style="1" customWidth="1"/>
    <col min="514" max="514" width="5.42578125" style="1" bestFit="1" customWidth="1"/>
    <col min="515" max="515" width="8.42578125" style="1" customWidth="1"/>
    <col min="516" max="517" width="0" style="1" hidden="1" customWidth="1"/>
    <col min="518" max="518" width="8.85546875" style="1" customWidth="1"/>
    <col min="519" max="519" width="9.85546875" style="1" customWidth="1"/>
    <col min="520" max="520" width="8.85546875" style="1" customWidth="1"/>
    <col min="521" max="521" width="9.85546875" style="1" customWidth="1"/>
    <col min="522" max="522" width="8.85546875" style="1" customWidth="1"/>
    <col min="523" max="523" width="13.85546875" style="1" customWidth="1"/>
    <col min="524" max="524" width="15.42578125" style="1" customWidth="1"/>
    <col min="525" max="525" width="15.42578125" style="1" bestFit="1" customWidth="1"/>
    <col min="526" max="529" width="12.85546875" style="1" bestFit="1" customWidth="1"/>
    <col min="530" max="532" width="13.85546875" style="1" bestFit="1" customWidth="1"/>
    <col min="533" max="768" width="11.42578125" style="1"/>
    <col min="769" max="769" width="13.85546875" style="1" customWidth="1"/>
    <col min="770" max="770" width="5.42578125" style="1" bestFit="1" customWidth="1"/>
    <col min="771" max="771" width="8.42578125" style="1" customWidth="1"/>
    <col min="772" max="773" width="0" style="1" hidden="1" customWidth="1"/>
    <col min="774" max="774" width="8.85546875" style="1" customWidth="1"/>
    <col min="775" max="775" width="9.85546875" style="1" customWidth="1"/>
    <col min="776" max="776" width="8.85546875" style="1" customWidth="1"/>
    <col min="777" max="777" width="9.85546875" style="1" customWidth="1"/>
    <col min="778" max="778" width="8.85546875" style="1" customWidth="1"/>
    <col min="779" max="779" width="13.85546875" style="1" customWidth="1"/>
    <col min="780" max="780" width="15.42578125" style="1" customWidth="1"/>
    <col min="781" max="781" width="15.42578125" style="1" bestFit="1" customWidth="1"/>
    <col min="782" max="785" width="12.85546875" style="1" bestFit="1" customWidth="1"/>
    <col min="786" max="788" width="13.85546875" style="1" bestFit="1" customWidth="1"/>
    <col min="789" max="1024" width="11.42578125" style="1"/>
    <col min="1025" max="1025" width="13.85546875" style="1" customWidth="1"/>
    <col min="1026" max="1026" width="5.42578125" style="1" bestFit="1" customWidth="1"/>
    <col min="1027" max="1027" width="8.42578125" style="1" customWidth="1"/>
    <col min="1028" max="1029" width="0" style="1" hidden="1" customWidth="1"/>
    <col min="1030" max="1030" width="8.85546875" style="1" customWidth="1"/>
    <col min="1031" max="1031" width="9.85546875" style="1" customWidth="1"/>
    <col min="1032" max="1032" width="8.85546875" style="1" customWidth="1"/>
    <col min="1033" max="1033" width="9.85546875" style="1" customWidth="1"/>
    <col min="1034" max="1034" width="8.85546875" style="1" customWidth="1"/>
    <col min="1035" max="1035" width="13.85546875" style="1" customWidth="1"/>
    <col min="1036" max="1036" width="15.42578125" style="1" customWidth="1"/>
    <col min="1037" max="1037" width="15.42578125" style="1" bestFit="1" customWidth="1"/>
    <col min="1038" max="1041" width="12.85546875" style="1" bestFit="1" customWidth="1"/>
    <col min="1042" max="1044" width="13.85546875" style="1" bestFit="1" customWidth="1"/>
    <col min="1045" max="1280" width="11.42578125" style="1"/>
    <col min="1281" max="1281" width="13.85546875" style="1" customWidth="1"/>
    <col min="1282" max="1282" width="5.42578125" style="1" bestFit="1" customWidth="1"/>
    <col min="1283" max="1283" width="8.42578125" style="1" customWidth="1"/>
    <col min="1284" max="1285" width="0" style="1" hidden="1" customWidth="1"/>
    <col min="1286" max="1286" width="8.85546875" style="1" customWidth="1"/>
    <col min="1287" max="1287" width="9.85546875" style="1" customWidth="1"/>
    <col min="1288" max="1288" width="8.85546875" style="1" customWidth="1"/>
    <col min="1289" max="1289" width="9.85546875" style="1" customWidth="1"/>
    <col min="1290" max="1290" width="8.85546875" style="1" customWidth="1"/>
    <col min="1291" max="1291" width="13.85546875" style="1" customWidth="1"/>
    <col min="1292" max="1292" width="15.42578125" style="1" customWidth="1"/>
    <col min="1293" max="1293" width="15.42578125" style="1" bestFit="1" customWidth="1"/>
    <col min="1294" max="1297" width="12.85546875" style="1" bestFit="1" customWidth="1"/>
    <col min="1298" max="1300" width="13.85546875" style="1" bestFit="1" customWidth="1"/>
    <col min="1301" max="1536" width="11.42578125" style="1"/>
    <col min="1537" max="1537" width="13.85546875" style="1" customWidth="1"/>
    <col min="1538" max="1538" width="5.42578125" style="1" bestFit="1" customWidth="1"/>
    <col min="1539" max="1539" width="8.42578125" style="1" customWidth="1"/>
    <col min="1540" max="1541" width="0" style="1" hidden="1" customWidth="1"/>
    <col min="1542" max="1542" width="8.85546875" style="1" customWidth="1"/>
    <col min="1543" max="1543" width="9.85546875" style="1" customWidth="1"/>
    <col min="1544" max="1544" width="8.85546875" style="1" customWidth="1"/>
    <col min="1545" max="1545" width="9.85546875" style="1" customWidth="1"/>
    <col min="1546" max="1546" width="8.85546875" style="1" customWidth="1"/>
    <col min="1547" max="1547" width="13.85546875" style="1" customWidth="1"/>
    <col min="1548" max="1548" width="15.42578125" style="1" customWidth="1"/>
    <col min="1549" max="1549" width="15.42578125" style="1" bestFit="1" customWidth="1"/>
    <col min="1550" max="1553" width="12.85546875" style="1" bestFit="1" customWidth="1"/>
    <col min="1554" max="1556" width="13.85546875" style="1" bestFit="1" customWidth="1"/>
    <col min="1557" max="1792" width="11.42578125" style="1"/>
    <col min="1793" max="1793" width="13.85546875" style="1" customWidth="1"/>
    <col min="1794" max="1794" width="5.42578125" style="1" bestFit="1" customWidth="1"/>
    <col min="1795" max="1795" width="8.42578125" style="1" customWidth="1"/>
    <col min="1796" max="1797" width="0" style="1" hidden="1" customWidth="1"/>
    <col min="1798" max="1798" width="8.85546875" style="1" customWidth="1"/>
    <col min="1799" max="1799" width="9.85546875" style="1" customWidth="1"/>
    <col min="1800" max="1800" width="8.85546875" style="1" customWidth="1"/>
    <col min="1801" max="1801" width="9.85546875" style="1" customWidth="1"/>
    <col min="1802" max="1802" width="8.85546875" style="1" customWidth="1"/>
    <col min="1803" max="1803" width="13.85546875" style="1" customWidth="1"/>
    <col min="1804" max="1804" width="15.42578125" style="1" customWidth="1"/>
    <col min="1805" max="1805" width="15.42578125" style="1" bestFit="1" customWidth="1"/>
    <col min="1806" max="1809" width="12.85546875" style="1" bestFit="1" customWidth="1"/>
    <col min="1810" max="1812" width="13.85546875" style="1" bestFit="1" customWidth="1"/>
    <col min="1813" max="2048" width="11.42578125" style="1"/>
    <col min="2049" max="2049" width="13.85546875" style="1" customWidth="1"/>
    <col min="2050" max="2050" width="5.42578125" style="1" bestFit="1" customWidth="1"/>
    <col min="2051" max="2051" width="8.42578125" style="1" customWidth="1"/>
    <col min="2052" max="2053" width="0" style="1" hidden="1" customWidth="1"/>
    <col min="2054" max="2054" width="8.85546875" style="1" customWidth="1"/>
    <col min="2055" max="2055" width="9.85546875" style="1" customWidth="1"/>
    <col min="2056" max="2056" width="8.85546875" style="1" customWidth="1"/>
    <col min="2057" max="2057" width="9.85546875" style="1" customWidth="1"/>
    <col min="2058" max="2058" width="8.85546875" style="1" customWidth="1"/>
    <col min="2059" max="2059" width="13.85546875" style="1" customWidth="1"/>
    <col min="2060" max="2060" width="15.42578125" style="1" customWidth="1"/>
    <col min="2061" max="2061" width="15.42578125" style="1" bestFit="1" customWidth="1"/>
    <col min="2062" max="2065" width="12.85546875" style="1" bestFit="1" customWidth="1"/>
    <col min="2066" max="2068" width="13.85546875" style="1" bestFit="1" customWidth="1"/>
    <col min="2069" max="2304" width="11.42578125" style="1"/>
    <col min="2305" max="2305" width="13.85546875" style="1" customWidth="1"/>
    <col min="2306" max="2306" width="5.42578125" style="1" bestFit="1" customWidth="1"/>
    <col min="2307" max="2307" width="8.42578125" style="1" customWidth="1"/>
    <col min="2308" max="2309" width="0" style="1" hidden="1" customWidth="1"/>
    <col min="2310" max="2310" width="8.85546875" style="1" customWidth="1"/>
    <col min="2311" max="2311" width="9.85546875" style="1" customWidth="1"/>
    <col min="2312" max="2312" width="8.85546875" style="1" customWidth="1"/>
    <col min="2313" max="2313" width="9.85546875" style="1" customWidth="1"/>
    <col min="2314" max="2314" width="8.85546875" style="1" customWidth="1"/>
    <col min="2315" max="2315" width="13.85546875" style="1" customWidth="1"/>
    <col min="2316" max="2316" width="15.42578125" style="1" customWidth="1"/>
    <col min="2317" max="2317" width="15.42578125" style="1" bestFit="1" customWidth="1"/>
    <col min="2318" max="2321" width="12.85546875" style="1" bestFit="1" customWidth="1"/>
    <col min="2322" max="2324" width="13.85546875" style="1" bestFit="1" customWidth="1"/>
    <col min="2325" max="2560" width="11.42578125" style="1"/>
    <col min="2561" max="2561" width="13.85546875" style="1" customWidth="1"/>
    <col min="2562" max="2562" width="5.42578125" style="1" bestFit="1" customWidth="1"/>
    <col min="2563" max="2563" width="8.42578125" style="1" customWidth="1"/>
    <col min="2564" max="2565" width="0" style="1" hidden="1" customWidth="1"/>
    <col min="2566" max="2566" width="8.85546875" style="1" customWidth="1"/>
    <col min="2567" max="2567" width="9.85546875" style="1" customWidth="1"/>
    <col min="2568" max="2568" width="8.85546875" style="1" customWidth="1"/>
    <col min="2569" max="2569" width="9.85546875" style="1" customWidth="1"/>
    <col min="2570" max="2570" width="8.85546875" style="1" customWidth="1"/>
    <col min="2571" max="2571" width="13.85546875" style="1" customWidth="1"/>
    <col min="2572" max="2572" width="15.42578125" style="1" customWidth="1"/>
    <col min="2573" max="2573" width="15.42578125" style="1" bestFit="1" customWidth="1"/>
    <col min="2574" max="2577" width="12.85546875" style="1" bestFit="1" customWidth="1"/>
    <col min="2578" max="2580" width="13.85546875" style="1" bestFit="1" customWidth="1"/>
    <col min="2581" max="2816" width="11.42578125" style="1"/>
    <col min="2817" max="2817" width="13.85546875" style="1" customWidth="1"/>
    <col min="2818" max="2818" width="5.42578125" style="1" bestFit="1" customWidth="1"/>
    <col min="2819" max="2819" width="8.42578125" style="1" customWidth="1"/>
    <col min="2820" max="2821" width="0" style="1" hidden="1" customWidth="1"/>
    <col min="2822" max="2822" width="8.85546875" style="1" customWidth="1"/>
    <col min="2823" max="2823" width="9.85546875" style="1" customWidth="1"/>
    <col min="2824" max="2824" width="8.85546875" style="1" customWidth="1"/>
    <col min="2825" max="2825" width="9.85546875" style="1" customWidth="1"/>
    <col min="2826" max="2826" width="8.85546875" style="1" customWidth="1"/>
    <col min="2827" max="2827" width="13.85546875" style="1" customWidth="1"/>
    <col min="2828" max="2828" width="15.42578125" style="1" customWidth="1"/>
    <col min="2829" max="2829" width="15.42578125" style="1" bestFit="1" customWidth="1"/>
    <col min="2830" max="2833" width="12.85546875" style="1" bestFit="1" customWidth="1"/>
    <col min="2834" max="2836" width="13.85546875" style="1" bestFit="1" customWidth="1"/>
    <col min="2837" max="3072" width="11.42578125" style="1"/>
    <col min="3073" max="3073" width="13.85546875" style="1" customWidth="1"/>
    <col min="3074" max="3074" width="5.42578125" style="1" bestFit="1" customWidth="1"/>
    <col min="3075" max="3075" width="8.42578125" style="1" customWidth="1"/>
    <col min="3076" max="3077" width="0" style="1" hidden="1" customWidth="1"/>
    <col min="3078" max="3078" width="8.85546875" style="1" customWidth="1"/>
    <col min="3079" max="3079" width="9.85546875" style="1" customWidth="1"/>
    <col min="3080" max="3080" width="8.85546875" style="1" customWidth="1"/>
    <col min="3081" max="3081" width="9.85546875" style="1" customWidth="1"/>
    <col min="3082" max="3082" width="8.85546875" style="1" customWidth="1"/>
    <col min="3083" max="3083" width="13.85546875" style="1" customWidth="1"/>
    <col min="3084" max="3084" width="15.42578125" style="1" customWidth="1"/>
    <col min="3085" max="3085" width="15.42578125" style="1" bestFit="1" customWidth="1"/>
    <col min="3086" max="3089" width="12.85546875" style="1" bestFit="1" customWidth="1"/>
    <col min="3090" max="3092" width="13.85546875" style="1" bestFit="1" customWidth="1"/>
    <col min="3093" max="3328" width="11.42578125" style="1"/>
    <col min="3329" max="3329" width="13.85546875" style="1" customWidth="1"/>
    <col min="3330" max="3330" width="5.42578125" style="1" bestFit="1" customWidth="1"/>
    <col min="3331" max="3331" width="8.42578125" style="1" customWidth="1"/>
    <col min="3332" max="3333" width="0" style="1" hidden="1" customWidth="1"/>
    <col min="3334" max="3334" width="8.85546875" style="1" customWidth="1"/>
    <col min="3335" max="3335" width="9.85546875" style="1" customWidth="1"/>
    <col min="3336" max="3336" width="8.85546875" style="1" customWidth="1"/>
    <col min="3337" max="3337" width="9.85546875" style="1" customWidth="1"/>
    <col min="3338" max="3338" width="8.85546875" style="1" customWidth="1"/>
    <col min="3339" max="3339" width="13.85546875" style="1" customWidth="1"/>
    <col min="3340" max="3340" width="15.42578125" style="1" customWidth="1"/>
    <col min="3341" max="3341" width="15.42578125" style="1" bestFit="1" customWidth="1"/>
    <col min="3342" max="3345" width="12.85546875" style="1" bestFit="1" customWidth="1"/>
    <col min="3346" max="3348" width="13.85546875" style="1" bestFit="1" customWidth="1"/>
    <col min="3349" max="3584" width="11.42578125" style="1"/>
    <col min="3585" max="3585" width="13.85546875" style="1" customWidth="1"/>
    <col min="3586" max="3586" width="5.42578125" style="1" bestFit="1" customWidth="1"/>
    <col min="3587" max="3587" width="8.42578125" style="1" customWidth="1"/>
    <col min="3588" max="3589" width="0" style="1" hidden="1" customWidth="1"/>
    <col min="3590" max="3590" width="8.85546875" style="1" customWidth="1"/>
    <col min="3591" max="3591" width="9.85546875" style="1" customWidth="1"/>
    <col min="3592" max="3592" width="8.85546875" style="1" customWidth="1"/>
    <col min="3593" max="3593" width="9.85546875" style="1" customWidth="1"/>
    <col min="3594" max="3594" width="8.85546875" style="1" customWidth="1"/>
    <col min="3595" max="3595" width="13.85546875" style="1" customWidth="1"/>
    <col min="3596" max="3596" width="15.42578125" style="1" customWidth="1"/>
    <col min="3597" max="3597" width="15.42578125" style="1" bestFit="1" customWidth="1"/>
    <col min="3598" max="3601" width="12.85546875" style="1" bestFit="1" customWidth="1"/>
    <col min="3602" max="3604" width="13.85546875" style="1" bestFit="1" customWidth="1"/>
    <col min="3605" max="3840" width="11.42578125" style="1"/>
    <col min="3841" max="3841" width="13.85546875" style="1" customWidth="1"/>
    <col min="3842" max="3842" width="5.42578125" style="1" bestFit="1" customWidth="1"/>
    <col min="3843" max="3843" width="8.42578125" style="1" customWidth="1"/>
    <col min="3844" max="3845" width="0" style="1" hidden="1" customWidth="1"/>
    <col min="3846" max="3846" width="8.85546875" style="1" customWidth="1"/>
    <col min="3847" max="3847" width="9.85546875" style="1" customWidth="1"/>
    <col min="3848" max="3848" width="8.85546875" style="1" customWidth="1"/>
    <col min="3849" max="3849" width="9.85546875" style="1" customWidth="1"/>
    <col min="3850" max="3850" width="8.85546875" style="1" customWidth="1"/>
    <col min="3851" max="3851" width="13.85546875" style="1" customWidth="1"/>
    <col min="3852" max="3852" width="15.42578125" style="1" customWidth="1"/>
    <col min="3853" max="3853" width="15.42578125" style="1" bestFit="1" customWidth="1"/>
    <col min="3854" max="3857" width="12.85546875" style="1" bestFit="1" customWidth="1"/>
    <col min="3858" max="3860" width="13.85546875" style="1" bestFit="1" customWidth="1"/>
    <col min="3861" max="4096" width="11.42578125" style="1"/>
    <col min="4097" max="4097" width="13.85546875" style="1" customWidth="1"/>
    <col min="4098" max="4098" width="5.42578125" style="1" bestFit="1" customWidth="1"/>
    <col min="4099" max="4099" width="8.42578125" style="1" customWidth="1"/>
    <col min="4100" max="4101" width="0" style="1" hidden="1" customWidth="1"/>
    <col min="4102" max="4102" width="8.85546875" style="1" customWidth="1"/>
    <col min="4103" max="4103" width="9.85546875" style="1" customWidth="1"/>
    <col min="4104" max="4104" width="8.85546875" style="1" customWidth="1"/>
    <col min="4105" max="4105" width="9.85546875" style="1" customWidth="1"/>
    <col min="4106" max="4106" width="8.85546875" style="1" customWidth="1"/>
    <col min="4107" max="4107" width="13.85546875" style="1" customWidth="1"/>
    <col min="4108" max="4108" width="15.42578125" style="1" customWidth="1"/>
    <col min="4109" max="4109" width="15.42578125" style="1" bestFit="1" customWidth="1"/>
    <col min="4110" max="4113" width="12.85546875" style="1" bestFit="1" customWidth="1"/>
    <col min="4114" max="4116" width="13.85546875" style="1" bestFit="1" customWidth="1"/>
    <col min="4117" max="4352" width="11.42578125" style="1"/>
    <col min="4353" max="4353" width="13.85546875" style="1" customWidth="1"/>
    <col min="4354" max="4354" width="5.42578125" style="1" bestFit="1" customWidth="1"/>
    <col min="4355" max="4355" width="8.42578125" style="1" customWidth="1"/>
    <col min="4356" max="4357" width="0" style="1" hidden="1" customWidth="1"/>
    <col min="4358" max="4358" width="8.85546875" style="1" customWidth="1"/>
    <col min="4359" max="4359" width="9.85546875" style="1" customWidth="1"/>
    <col min="4360" max="4360" width="8.85546875" style="1" customWidth="1"/>
    <col min="4361" max="4361" width="9.85546875" style="1" customWidth="1"/>
    <col min="4362" max="4362" width="8.85546875" style="1" customWidth="1"/>
    <col min="4363" max="4363" width="13.85546875" style="1" customWidth="1"/>
    <col min="4364" max="4364" width="15.42578125" style="1" customWidth="1"/>
    <col min="4365" max="4365" width="15.42578125" style="1" bestFit="1" customWidth="1"/>
    <col min="4366" max="4369" width="12.85546875" style="1" bestFit="1" customWidth="1"/>
    <col min="4370" max="4372" width="13.85546875" style="1" bestFit="1" customWidth="1"/>
    <col min="4373" max="4608" width="11.42578125" style="1"/>
    <col min="4609" max="4609" width="13.85546875" style="1" customWidth="1"/>
    <col min="4610" max="4610" width="5.42578125" style="1" bestFit="1" customWidth="1"/>
    <col min="4611" max="4611" width="8.42578125" style="1" customWidth="1"/>
    <col min="4612" max="4613" width="0" style="1" hidden="1" customWidth="1"/>
    <col min="4614" max="4614" width="8.85546875" style="1" customWidth="1"/>
    <col min="4615" max="4615" width="9.85546875" style="1" customWidth="1"/>
    <col min="4616" max="4616" width="8.85546875" style="1" customWidth="1"/>
    <col min="4617" max="4617" width="9.85546875" style="1" customWidth="1"/>
    <col min="4618" max="4618" width="8.85546875" style="1" customWidth="1"/>
    <col min="4619" max="4619" width="13.85546875" style="1" customWidth="1"/>
    <col min="4620" max="4620" width="15.42578125" style="1" customWidth="1"/>
    <col min="4621" max="4621" width="15.42578125" style="1" bestFit="1" customWidth="1"/>
    <col min="4622" max="4625" width="12.85546875" style="1" bestFit="1" customWidth="1"/>
    <col min="4626" max="4628" width="13.85546875" style="1" bestFit="1" customWidth="1"/>
    <col min="4629" max="4864" width="11.42578125" style="1"/>
    <col min="4865" max="4865" width="13.85546875" style="1" customWidth="1"/>
    <col min="4866" max="4866" width="5.42578125" style="1" bestFit="1" customWidth="1"/>
    <col min="4867" max="4867" width="8.42578125" style="1" customWidth="1"/>
    <col min="4868" max="4869" width="0" style="1" hidden="1" customWidth="1"/>
    <col min="4870" max="4870" width="8.85546875" style="1" customWidth="1"/>
    <col min="4871" max="4871" width="9.85546875" style="1" customWidth="1"/>
    <col min="4872" max="4872" width="8.85546875" style="1" customWidth="1"/>
    <col min="4873" max="4873" width="9.85546875" style="1" customWidth="1"/>
    <col min="4874" max="4874" width="8.85546875" style="1" customWidth="1"/>
    <col min="4875" max="4875" width="13.85546875" style="1" customWidth="1"/>
    <col min="4876" max="4876" width="15.42578125" style="1" customWidth="1"/>
    <col min="4877" max="4877" width="15.42578125" style="1" bestFit="1" customWidth="1"/>
    <col min="4878" max="4881" width="12.85546875" style="1" bestFit="1" customWidth="1"/>
    <col min="4882" max="4884" width="13.85546875" style="1" bestFit="1" customWidth="1"/>
    <col min="4885" max="5120" width="11.42578125" style="1"/>
    <col min="5121" max="5121" width="13.85546875" style="1" customWidth="1"/>
    <col min="5122" max="5122" width="5.42578125" style="1" bestFit="1" customWidth="1"/>
    <col min="5123" max="5123" width="8.42578125" style="1" customWidth="1"/>
    <col min="5124" max="5125" width="0" style="1" hidden="1" customWidth="1"/>
    <col min="5126" max="5126" width="8.85546875" style="1" customWidth="1"/>
    <col min="5127" max="5127" width="9.85546875" style="1" customWidth="1"/>
    <col min="5128" max="5128" width="8.85546875" style="1" customWidth="1"/>
    <col min="5129" max="5129" width="9.85546875" style="1" customWidth="1"/>
    <col min="5130" max="5130" width="8.85546875" style="1" customWidth="1"/>
    <col min="5131" max="5131" width="13.85546875" style="1" customWidth="1"/>
    <col min="5132" max="5132" width="15.42578125" style="1" customWidth="1"/>
    <col min="5133" max="5133" width="15.42578125" style="1" bestFit="1" customWidth="1"/>
    <col min="5134" max="5137" width="12.85546875" style="1" bestFit="1" customWidth="1"/>
    <col min="5138" max="5140" width="13.85546875" style="1" bestFit="1" customWidth="1"/>
    <col min="5141" max="5376" width="11.42578125" style="1"/>
    <col min="5377" max="5377" width="13.85546875" style="1" customWidth="1"/>
    <col min="5378" max="5378" width="5.42578125" style="1" bestFit="1" customWidth="1"/>
    <col min="5379" max="5379" width="8.42578125" style="1" customWidth="1"/>
    <col min="5380" max="5381" width="0" style="1" hidden="1" customWidth="1"/>
    <col min="5382" max="5382" width="8.85546875" style="1" customWidth="1"/>
    <col min="5383" max="5383" width="9.85546875" style="1" customWidth="1"/>
    <col min="5384" max="5384" width="8.85546875" style="1" customWidth="1"/>
    <col min="5385" max="5385" width="9.85546875" style="1" customWidth="1"/>
    <col min="5386" max="5386" width="8.85546875" style="1" customWidth="1"/>
    <col min="5387" max="5387" width="13.85546875" style="1" customWidth="1"/>
    <col min="5388" max="5388" width="15.42578125" style="1" customWidth="1"/>
    <col min="5389" max="5389" width="15.42578125" style="1" bestFit="1" customWidth="1"/>
    <col min="5390" max="5393" width="12.85546875" style="1" bestFit="1" customWidth="1"/>
    <col min="5394" max="5396" width="13.85546875" style="1" bestFit="1" customWidth="1"/>
    <col min="5397" max="5632" width="11.42578125" style="1"/>
    <col min="5633" max="5633" width="13.85546875" style="1" customWidth="1"/>
    <col min="5634" max="5634" width="5.42578125" style="1" bestFit="1" customWidth="1"/>
    <col min="5635" max="5635" width="8.42578125" style="1" customWidth="1"/>
    <col min="5636" max="5637" width="0" style="1" hidden="1" customWidth="1"/>
    <col min="5638" max="5638" width="8.85546875" style="1" customWidth="1"/>
    <col min="5639" max="5639" width="9.85546875" style="1" customWidth="1"/>
    <col min="5640" max="5640" width="8.85546875" style="1" customWidth="1"/>
    <col min="5641" max="5641" width="9.85546875" style="1" customWidth="1"/>
    <col min="5642" max="5642" width="8.85546875" style="1" customWidth="1"/>
    <col min="5643" max="5643" width="13.85546875" style="1" customWidth="1"/>
    <col min="5644" max="5644" width="15.42578125" style="1" customWidth="1"/>
    <col min="5645" max="5645" width="15.42578125" style="1" bestFit="1" customWidth="1"/>
    <col min="5646" max="5649" width="12.85546875" style="1" bestFit="1" customWidth="1"/>
    <col min="5650" max="5652" width="13.85546875" style="1" bestFit="1" customWidth="1"/>
    <col min="5653" max="5888" width="11.42578125" style="1"/>
    <col min="5889" max="5889" width="13.85546875" style="1" customWidth="1"/>
    <col min="5890" max="5890" width="5.42578125" style="1" bestFit="1" customWidth="1"/>
    <col min="5891" max="5891" width="8.42578125" style="1" customWidth="1"/>
    <col min="5892" max="5893" width="0" style="1" hidden="1" customWidth="1"/>
    <col min="5894" max="5894" width="8.85546875" style="1" customWidth="1"/>
    <col min="5895" max="5895" width="9.85546875" style="1" customWidth="1"/>
    <col min="5896" max="5896" width="8.85546875" style="1" customWidth="1"/>
    <col min="5897" max="5897" width="9.85546875" style="1" customWidth="1"/>
    <col min="5898" max="5898" width="8.85546875" style="1" customWidth="1"/>
    <col min="5899" max="5899" width="13.85546875" style="1" customWidth="1"/>
    <col min="5900" max="5900" width="15.42578125" style="1" customWidth="1"/>
    <col min="5901" max="5901" width="15.42578125" style="1" bestFit="1" customWidth="1"/>
    <col min="5902" max="5905" width="12.85546875" style="1" bestFit="1" customWidth="1"/>
    <col min="5906" max="5908" width="13.85546875" style="1" bestFit="1" customWidth="1"/>
    <col min="5909" max="6144" width="11.42578125" style="1"/>
    <col min="6145" max="6145" width="13.85546875" style="1" customWidth="1"/>
    <col min="6146" max="6146" width="5.42578125" style="1" bestFit="1" customWidth="1"/>
    <col min="6147" max="6147" width="8.42578125" style="1" customWidth="1"/>
    <col min="6148" max="6149" width="0" style="1" hidden="1" customWidth="1"/>
    <col min="6150" max="6150" width="8.85546875" style="1" customWidth="1"/>
    <col min="6151" max="6151" width="9.85546875" style="1" customWidth="1"/>
    <col min="6152" max="6152" width="8.85546875" style="1" customWidth="1"/>
    <col min="6153" max="6153" width="9.85546875" style="1" customWidth="1"/>
    <col min="6154" max="6154" width="8.85546875" style="1" customWidth="1"/>
    <col min="6155" max="6155" width="13.85546875" style="1" customWidth="1"/>
    <col min="6156" max="6156" width="15.42578125" style="1" customWidth="1"/>
    <col min="6157" max="6157" width="15.42578125" style="1" bestFit="1" customWidth="1"/>
    <col min="6158" max="6161" width="12.85546875" style="1" bestFit="1" customWidth="1"/>
    <col min="6162" max="6164" width="13.85546875" style="1" bestFit="1" customWidth="1"/>
    <col min="6165" max="6400" width="11.42578125" style="1"/>
    <col min="6401" max="6401" width="13.85546875" style="1" customWidth="1"/>
    <col min="6402" max="6402" width="5.42578125" style="1" bestFit="1" customWidth="1"/>
    <col min="6403" max="6403" width="8.42578125" style="1" customWidth="1"/>
    <col min="6404" max="6405" width="0" style="1" hidden="1" customWidth="1"/>
    <col min="6406" max="6406" width="8.85546875" style="1" customWidth="1"/>
    <col min="6407" max="6407" width="9.85546875" style="1" customWidth="1"/>
    <col min="6408" max="6408" width="8.85546875" style="1" customWidth="1"/>
    <col min="6409" max="6409" width="9.85546875" style="1" customWidth="1"/>
    <col min="6410" max="6410" width="8.85546875" style="1" customWidth="1"/>
    <col min="6411" max="6411" width="13.85546875" style="1" customWidth="1"/>
    <col min="6412" max="6412" width="15.42578125" style="1" customWidth="1"/>
    <col min="6413" max="6413" width="15.42578125" style="1" bestFit="1" customWidth="1"/>
    <col min="6414" max="6417" width="12.85546875" style="1" bestFit="1" customWidth="1"/>
    <col min="6418" max="6420" width="13.85546875" style="1" bestFit="1" customWidth="1"/>
    <col min="6421" max="6656" width="11.42578125" style="1"/>
    <col min="6657" max="6657" width="13.85546875" style="1" customWidth="1"/>
    <col min="6658" max="6658" width="5.42578125" style="1" bestFit="1" customWidth="1"/>
    <col min="6659" max="6659" width="8.42578125" style="1" customWidth="1"/>
    <col min="6660" max="6661" width="0" style="1" hidden="1" customWidth="1"/>
    <col min="6662" max="6662" width="8.85546875" style="1" customWidth="1"/>
    <col min="6663" max="6663" width="9.85546875" style="1" customWidth="1"/>
    <col min="6664" max="6664" width="8.85546875" style="1" customWidth="1"/>
    <col min="6665" max="6665" width="9.85546875" style="1" customWidth="1"/>
    <col min="6666" max="6666" width="8.85546875" style="1" customWidth="1"/>
    <col min="6667" max="6667" width="13.85546875" style="1" customWidth="1"/>
    <col min="6668" max="6668" width="15.42578125" style="1" customWidth="1"/>
    <col min="6669" max="6669" width="15.42578125" style="1" bestFit="1" customWidth="1"/>
    <col min="6670" max="6673" width="12.85546875" style="1" bestFit="1" customWidth="1"/>
    <col min="6674" max="6676" width="13.85546875" style="1" bestFit="1" customWidth="1"/>
    <col min="6677" max="6912" width="11.42578125" style="1"/>
    <col min="6913" max="6913" width="13.85546875" style="1" customWidth="1"/>
    <col min="6914" max="6914" width="5.42578125" style="1" bestFit="1" customWidth="1"/>
    <col min="6915" max="6915" width="8.42578125" style="1" customWidth="1"/>
    <col min="6916" max="6917" width="0" style="1" hidden="1" customWidth="1"/>
    <col min="6918" max="6918" width="8.85546875" style="1" customWidth="1"/>
    <col min="6919" max="6919" width="9.85546875" style="1" customWidth="1"/>
    <col min="6920" max="6920" width="8.85546875" style="1" customWidth="1"/>
    <col min="6921" max="6921" width="9.85546875" style="1" customWidth="1"/>
    <col min="6922" max="6922" width="8.85546875" style="1" customWidth="1"/>
    <col min="6923" max="6923" width="13.85546875" style="1" customWidth="1"/>
    <col min="6924" max="6924" width="15.42578125" style="1" customWidth="1"/>
    <col min="6925" max="6925" width="15.42578125" style="1" bestFit="1" customWidth="1"/>
    <col min="6926" max="6929" width="12.85546875" style="1" bestFit="1" customWidth="1"/>
    <col min="6930" max="6932" width="13.85546875" style="1" bestFit="1" customWidth="1"/>
    <col min="6933" max="7168" width="11.42578125" style="1"/>
    <col min="7169" max="7169" width="13.85546875" style="1" customWidth="1"/>
    <col min="7170" max="7170" width="5.42578125" style="1" bestFit="1" customWidth="1"/>
    <col min="7171" max="7171" width="8.42578125" style="1" customWidth="1"/>
    <col min="7172" max="7173" width="0" style="1" hidden="1" customWidth="1"/>
    <col min="7174" max="7174" width="8.85546875" style="1" customWidth="1"/>
    <col min="7175" max="7175" width="9.85546875" style="1" customWidth="1"/>
    <col min="7176" max="7176" width="8.85546875" style="1" customWidth="1"/>
    <col min="7177" max="7177" width="9.85546875" style="1" customWidth="1"/>
    <col min="7178" max="7178" width="8.85546875" style="1" customWidth="1"/>
    <col min="7179" max="7179" width="13.85546875" style="1" customWidth="1"/>
    <col min="7180" max="7180" width="15.42578125" style="1" customWidth="1"/>
    <col min="7181" max="7181" width="15.42578125" style="1" bestFit="1" customWidth="1"/>
    <col min="7182" max="7185" width="12.85546875" style="1" bestFit="1" customWidth="1"/>
    <col min="7186" max="7188" width="13.85546875" style="1" bestFit="1" customWidth="1"/>
    <col min="7189" max="7424" width="11.42578125" style="1"/>
    <col min="7425" max="7425" width="13.85546875" style="1" customWidth="1"/>
    <col min="7426" max="7426" width="5.42578125" style="1" bestFit="1" customWidth="1"/>
    <col min="7427" max="7427" width="8.42578125" style="1" customWidth="1"/>
    <col min="7428" max="7429" width="0" style="1" hidden="1" customWidth="1"/>
    <col min="7430" max="7430" width="8.85546875" style="1" customWidth="1"/>
    <col min="7431" max="7431" width="9.85546875" style="1" customWidth="1"/>
    <col min="7432" max="7432" width="8.85546875" style="1" customWidth="1"/>
    <col min="7433" max="7433" width="9.85546875" style="1" customWidth="1"/>
    <col min="7434" max="7434" width="8.85546875" style="1" customWidth="1"/>
    <col min="7435" max="7435" width="13.85546875" style="1" customWidth="1"/>
    <col min="7436" max="7436" width="15.42578125" style="1" customWidth="1"/>
    <col min="7437" max="7437" width="15.42578125" style="1" bestFit="1" customWidth="1"/>
    <col min="7438" max="7441" width="12.85546875" style="1" bestFit="1" customWidth="1"/>
    <col min="7442" max="7444" width="13.85546875" style="1" bestFit="1" customWidth="1"/>
    <col min="7445" max="7680" width="11.42578125" style="1"/>
    <col min="7681" max="7681" width="13.85546875" style="1" customWidth="1"/>
    <col min="7682" max="7682" width="5.42578125" style="1" bestFit="1" customWidth="1"/>
    <col min="7683" max="7683" width="8.42578125" style="1" customWidth="1"/>
    <col min="7684" max="7685" width="0" style="1" hidden="1" customWidth="1"/>
    <col min="7686" max="7686" width="8.85546875" style="1" customWidth="1"/>
    <col min="7687" max="7687" width="9.85546875" style="1" customWidth="1"/>
    <col min="7688" max="7688" width="8.85546875" style="1" customWidth="1"/>
    <col min="7689" max="7689" width="9.85546875" style="1" customWidth="1"/>
    <col min="7690" max="7690" width="8.85546875" style="1" customWidth="1"/>
    <col min="7691" max="7691" width="13.85546875" style="1" customWidth="1"/>
    <col min="7692" max="7692" width="15.42578125" style="1" customWidth="1"/>
    <col min="7693" max="7693" width="15.42578125" style="1" bestFit="1" customWidth="1"/>
    <col min="7694" max="7697" width="12.85546875" style="1" bestFit="1" customWidth="1"/>
    <col min="7698" max="7700" width="13.85546875" style="1" bestFit="1" customWidth="1"/>
    <col min="7701" max="7936" width="11.42578125" style="1"/>
    <col min="7937" max="7937" width="13.85546875" style="1" customWidth="1"/>
    <col min="7938" max="7938" width="5.42578125" style="1" bestFit="1" customWidth="1"/>
    <col min="7939" max="7939" width="8.42578125" style="1" customWidth="1"/>
    <col min="7940" max="7941" width="0" style="1" hidden="1" customWidth="1"/>
    <col min="7942" max="7942" width="8.85546875" style="1" customWidth="1"/>
    <col min="7943" max="7943" width="9.85546875" style="1" customWidth="1"/>
    <col min="7944" max="7944" width="8.85546875" style="1" customWidth="1"/>
    <col min="7945" max="7945" width="9.85546875" style="1" customWidth="1"/>
    <col min="7946" max="7946" width="8.85546875" style="1" customWidth="1"/>
    <col min="7947" max="7947" width="13.85546875" style="1" customWidth="1"/>
    <col min="7948" max="7948" width="15.42578125" style="1" customWidth="1"/>
    <col min="7949" max="7949" width="15.42578125" style="1" bestFit="1" customWidth="1"/>
    <col min="7950" max="7953" width="12.85546875" style="1" bestFit="1" customWidth="1"/>
    <col min="7954" max="7956" width="13.85546875" style="1" bestFit="1" customWidth="1"/>
    <col min="7957" max="8192" width="11.42578125" style="1"/>
    <col min="8193" max="8193" width="13.85546875" style="1" customWidth="1"/>
    <col min="8194" max="8194" width="5.42578125" style="1" bestFit="1" customWidth="1"/>
    <col min="8195" max="8195" width="8.42578125" style="1" customWidth="1"/>
    <col min="8196" max="8197" width="0" style="1" hidden="1" customWidth="1"/>
    <col min="8198" max="8198" width="8.85546875" style="1" customWidth="1"/>
    <col min="8199" max="8199" width="9.85546875" style="1" customWidth="1"/>
    <col min="8200" max="8200" width="8.85546875" style="1" customWidth="1"/>
    <col min="8201" max="8201" width="9.85546875" style="1" customWidth="1"/>
    <col min="8202" max="8202" width="8.85546875" style="1" customWidth="1"/>
    <col min="8203" max="8203" width="13.85546875" style="1" customWidth="1"/>
    <col min="8204" max="8204" width="15.42578125" style="1" customWidth="1"/>
    <col min="8205" max="8205" width="15.42578125" style="1" bestFit="1" customWidth="1"/>
    <col min="8206" max="8209" width="12.85546875" style="1" bestFit="1" customWidth="1"/>
    <col min="8210" max="8212" width="13.85546875" style="1" bestFit="1" customWidth="1"/>
    <col min="8213" max="8448" width="11.42578125" style="1"/>
    <col min="8449" max="8449" width="13.85546875" style="1" customWidth="1"/>
    <col min="8450" max="8450" width="5.42578125" style="1" bestFit="1" customWidth="1"/>
    <col min="8451" max="8451" width="8.42578125" style="1" customWidth="1"/>
    <col min="8452" max="8453" width="0" style="1" hidden="1" customWidth="1"/>
    <col min="8454" max="8454" width="8.85546875" style="1" customWidth="1"/>
    <col min="8455" max="8455" width="9.85546875" style="1" customWidth="1"/>
    <col min="8456" max="8456" width="8.85546875" style="1" customWidth="1"/>
    <col min="8457" max="8457" width="9.85546875" style="1" customWidth="1"/>
    <col min="8458" max="8458" width="8.85546875" style="1" customWidth="1"/>
    <col min="8459" max="8459" width="13.85546875" style="1" customWidth="1"/>
    <col min="8460" max="8460" width="15.42578125" style="1" customWidth="1"/>
    <col min="8461" max="8461" width="15.42578125" style="1" bestFit="1" customWidth="1"/>
    <col min="8462" max="8465" width="12.85546875" style="1" bestFit="1" customWidth="1"/>
    <col min="8466" max="8468" width="13.85546875" style="1" bestFit="1" customWidth="1"/>
    <col min="8469" max="8704" width="11.42578125" style="1"/>
    <col min="8705" max="8705" width="13.85546875" style="1" customWidth="1"/>
    <col min="8706" max="8706" width="5.42578125" style="1" bestFit="1" customWidth="1"/>
    <col min="8707" max="8707" width="8.42578125" style="1" customWidth="1"/>
    <col min="8708" max="8709" width="0" style="1" hidden="1" customWidth="1"/>
    <col min="8710" max="8710" width="8.85546875" style="1" customWidth="1"/>
    <col min="8711" max="8711" width="9.85546875" style="1" customWidth="1"/>
    <col min="8712" max="8712" width="8.85546875" style="1" customWidth="1"/>
    <col min="8713" max="8713" width="9.85546875" style="1" customWidth="1"/>
    <col min="8714" max="8714" width="8.85546875" style="1" customWidth="1"/>
    <col min="8715" max="8715" width="13.85546875" style="1" customWidth="1"/>
    <col min="8716" max="8716" width="15.42578125" style="1" customWidth="1"/>
    <col min="8717" max="8717" width="15.42578125" style="1" bestFit="1" customWidth="1"/>
    <col min="8718" max="8721" width="12.85546875" style="1" bestFit="1" customWidth="1"/>
    <col min="8722" max="8724" width="13.85546875" style="1" bestFit="1" customWidth="1"/>
    <col min="8725" max="8960" width="11.42578125" style="1"/>
    <col min="8961" max="8961" width="13.85546875" style="1" customWidth="1"/>
    <col min="8962" max="8962" width="5.42578125" style="1" bestFit="1" customWidth="1"/>
    <col min="8963" max="8963" width="8.42578125" style="1" customWidth="1"/>
    <col min="8964" max="8965" width="0" style="1" hidden="1" customWidth="1"/>
    <col min="8966" max="8966" width="8.85546875" style="1" customWidth="1"/>
    <col min="8967" max="8967" width="9.85546875" style="1" customWidth="1"/>
    <col min="8968" max="8968" width="8.85546875" style="1" customWidth="1"/>
    <col min="8969" max="8969" width="9.85546875" style="1" customWidth="1"/>
    <col min="8970" max="8970" width="8.85546875" style="1" customWidth="1"/>
    <col min="8971" max="8971" width="13.85546875" style="1" customWidth="1"/>
    <col min="8972" max="8972" width="15.42578125" style="1" customWidth="1"/>
    <col min="8973" max="8973" width="15.42578125" style="1" bestFit="1" customWidth="1"/>
    <col min="8974" max="8977" width="12.85546875" style="1" bestFit="1" customWidth="1"/>
    <col min="8978" max="8980" width="13.85546875" style="1" bestFit="1" customWidth="1"/>
    <col min="8981" max="9216" width="11.42578125" style="1"/>
    <col min="9217" max="9217" width="13.85546875" style="1" customWidth="1"/>
    <col min="9218" max="9218" width="5.42578125" style="1" bestFit="1" customWidth="1"/>
    <col min="9219" max="9219" width="8.42578125" style="1" customWidth="1"/>
    <col min="9220" max="9221" width="0" style="1" hidden="1" customWidth="1"/>
    <col min="9222" max="9222" width="8.85546875" style="1" customWidth="1"/>
    <col min="9223" max="9223" width="9.85546875" style="1" customWidth="1"/>
    <col min="9224" max="9224" width="8.85546875" style="1" customWidth="1"/>
    <col min="9225" max="9225" width="9.85546875" style="1" customWidth="1"/>
    <col min="9226" max="9226" width="8.85546875" style="1" customWidth="1"/>
    <col min="9227" max="9227" width="13.85546875" style="1" customWidth="1"/>
    <col min="9228" max="9228" width="15.42578125" style="1" customWidth="1"/>
    <col min="9229" max="9229" width="15.42578125" style="1" bestFit="1" customWidth="1"/>
    <col min="9230" max="9233" width="12.85546875" style="1" bestFit="1" customWidth="1"/>
    <col min="9234" max="9236" width="13.85546875" style="1" bestFit="1" customWidth="1"/>
    <col min="9237" max="9472" width="11.42578125" style="1"/>
    <col min="9473" max="9473" width="13.85546875" style="1" customWidth="1"/>
    <col min="9474" max="9474" width="5.42578125" style="1" bestFit="1" customWidth="1"/>
    <col min="9475" max="9475" width="8.42578125" style="1" customWidth="1"/>
    <col min="9476" max="9477" width="0" style="1" hidden="1" customWidth="1"/>
    <col min="9478" max="9478" width="8.85546875" style="1" customWidth="1"/>
    <col min="9479" max="9479" width="9.85546875" style="1" customWidth="1"/>
    <col min="9480" max="9480" width="8.85546875" style="1" customWidth="1"/>
    <col min="9481" max="9481" width="9.85546875" style="1" customWidth="1"/>
    <col min="9482" max="9482" width="8.85546875" style="1" customWidth="1"/>
    <col min="9483" max="9483" width="13.85546875" style="1" customWidth="1"/>
    <col min="9484" max="9484" width="15.42578125" style="1" customWidth="1"/>
    <col min="9485" max="9485" width="15.42578125" style="1" bestFit="1" customWidth="1"/>
    <col min="9486" max="9489" width="12.85546875" style="1" bestFit="1" customWidth="1"/>
    <col min="9490" max="9492" width="13.85546875" style="1" bestFit="1" customWidth="1"/>
    <col min="9493" max="9728" width="11.42578125" style="1"/>
    <col min="9729" max="9729" width="13.85546875" style="1" customWidth="1"/>
    <col min="9730" max="9730" width="5.42578125" style="1" bestFit="1" customWidth="1"/>
    <col min="9731" max="9731" width="8.42578125" style="1" customWidth="1"/>
    <col min="9732" max="9733" width="0" style="1" hidden="1" customWidth="1"/>
    <col min="9734" max="9734" width="8.85546875" style="1" customWidth="1"/>
    <col min="9735" max="9735" width="9.85546875" style="1" customWidth="1"/>
    <col min="9736" max="9736" width="8.85546875" style="1" customWidth="1"/>
    <col min="9737" max="9737" width="9.85546875" style="1" customWidth="1"/>
    <col min="9738" max="9738" width="8.85546875" style="1" customWidth="1"/>
    <col min="9739" max="9739" width="13.85546875" style="1" customWidth="1"/>
    <col min="9740" max="9740" width="15.42578125" style="1" customWidth="1"/>
    <col min="9741" max="9741" width="15.42578125" style="1" bestFit="1" customWidth="1"/>
    <col min="9742" max="9745" width="12.85546875" style="1" bestFit="1" customWidth="1"/>
    <col min="9746" max="9748" width="13.85546875" style="1" bestFit="1" customWidth="1"/>
    <col min="9749" max="9984" width="11.42578125" style="1"/>
    <col min="9985" max="9985" width="13.85546875" style="1" customWidth="1"/>
    <col min="9986" max="9986" width="5.42578125" style="1" bestFit="1" customWidth="1"/>
    <col min="9987" max="9987" width="8.42578125" style="1" customWidth="1"/>
    <col min="9988" max="9989" width="0" style="1" hidden="1" customWidth="1"/>
    <col min="9990" max="9990" width="8.85546875" style="1" customWidth="1"/>
    <col min="9991" max="9991" width="9.85546875" style="1" customWidth="1"/>
    <col min="9992" max="9992" width="8.85546875" style="1" customWidth="1"/>
    <col min="9993" max="9993" width="9.85546875" style="1" customWidth="1"/>
    <col min="9994" max="9994" width="8.85546875" style="1" customWidth="1"/>
    <col min="9995" max="9995" width="13.85546875" style="1" customWidth="1"/>
    <col min="9996" max="9996" width="15.42578125" style="1" customWidth="1"/>
    <col min="9997" max="9997" width="15.42578125" style="1" bestFit="1" customWidth="1"/>
    <col min="9998" max="10001" width="12.85546875" style="1" bestFit="1" customWidth="1"/>
    <col min="10002" max="10004" width="13.85546875" style="1" bestFit="1" customWidth="1"/>
    <col min="10005" max="10240" width="11.42578125" style="1"/>
    <col min="10241" max="10241" width="13.85546875" style="1" customWidth="1"/>
    <col min="10242" max="10242" width="5.42578125" style="1" bestFit="1" customWidth="1"/>
    <col min="10243" max="10243" width="8.42578125" style="1" customWidth="1"/>
    <col min="10244" max="10245" width="0" style="1" hidden="1" customWidth="1"/>
    <col min="10246" max="10246" width="8.85546875" style="1" customWidth="1"/>
    <col min="10247" max="10247" width="9.85546875" style="1" customWidth="1"/>
    <col min="10248" max="10248" width="8.85546875" style="1" customWidth="1"/>
    <col min="10249" max="10249" width="9.85546875" style="1" customWidth="1"/>
    <col min="10250" max="10250" width="8.85546875" style="1" customWidth="1"/>
    <col min="10251" max="10251" width="13.85546875" style="1" customWidth="1"/>
    <col min="10252" max="10252" width="15.42578125" style="1" customWidth="1"/>
    <col min="10253" max="10253" width="15.42578125" style="1" bestFit="1" customWidth="1"/>
    <col min="10254" max="10257" width="12.85546875" style="1" bestFit="1" customWidth="1"/>
    <col min="10258" max="10260" width="13.85546875" style="1" bestFit="1" customWidth="1"/>
    <col min="10261" max="10496" width="11.42578125" style="1"/>
    <col min="10497" max="10497" width="13.85546875" style="1" customWidth="1"/>
    <col min="10498" max="10498" width="5.42578125" style="1" bestFit="1" customWidth="1"/>
    <col min="10499" max="10499" width="8.42578125" style="1" customWidth="1"/>
    <col min="10500" max="10501" width="0" style="1" hidden="1" customWidth="1"/>
    <col min="10502" max="10502" width="8.85546875" style="1" customWidth="1"/>
    <col min="10503" max="10503" width="9.85546875" style="1" customWidth="1"/>
    <col min="10504" max="10504" width="8.85546875" style="1" customWidth="1"/>
    <col min="10505" max="10505" width="9.85546875" style="1" customWidth="1"/>
    <col min="10506" max="10506" width="8.85546875" style="1" customWidth="1"/>
    <col min="10507" max="10507" width="13.85546875" style="1" customWidth="1"/>
    <col min="10508" max="10508" width="15.42578125" style="1" customWidth="1"/>
    <col min="10509" max="10509" width="15.42578125" style="1" bestFit="1" customWidth="1"/>
    <col min="10510" max="10513" width="12.85546875" style="1" bestFit="1" customWidth="1"/>
    <col min="10514" max="10516" width="13.85546875" style="1" bestFit="1" customWidth="1"/>
    <col min="10517" max="10752" width="11.42578125" style="1"/>
    <col min="10753" max="10753" width="13.85546875" style="1" customWidth="1"/>
    <col min="10754" max="10754" width="5.42578125" style="1" bestFit="1" customWidth="1"/>
    <col min="10755" max="10755" width="8.42578125" style="1" customWidth="1"/>
    <col min="10756" max="10757" width="0" style="1" hidden="1" customWidth="1"/>
    <col min="10758" max="10758" width="8.85546875" style="1" customWidth="1"/>
    <col min="10759" max="10759" width="9.85546875" style="1" customWidth="1"/>
    <col min="10760" max="10760" width="8.85546875" style="1" customWidth="1"/>
    <col min="10761" max="10761" width="9.85546875" style="1" customWidth="1"/>
    <col min="10762" max="10762" width="8.85546875" style="1" customWidth="1"/>
    <col min="10763" max="10763" width="13.85546875" style="1" customWidth="1"/>
    <col min="10764" max="10764" width="15.42578125" style="1" customWidth="1"/>
    <col min="10765" max="10765" width="15.42578125" style="1" bestFit="1" customWidth="1"/>
    <col min="10766" max="10769" width="12.85546875" style="1" bestFit="1" customWidth="1"/>
    <col min="10770" max="10772" width="13.85546875" style="1" bestFit="1" customWidth="1"/>
    <col min="10773" max="11008" width="11.42578125" style="1"/>
    <col min="11009" max="11009" width="13.85546875" style="1" customWidth="1"/>
    <col min="11010" max="11010" width="5.42578125" style="1" bestFit="1" customWidth="1"/>
    <col min="11011" max="11011" width="8.42578125" style="1" customWidth="1"/>
    <col min="11012" max="11013" width="0" style="1" hidden="1" customWidth="1"/>
    <col min="11014" max="11014" width="8.85546875" style="1" customWidth="1"/>
    <col min="11015" max="11015" width="9.85546875" style="1" customWidth="1"/>
    <col min="11016" max="11016" width="8.85546875" style="1" customWidth="1"/>
    <col min="11017" max="11017" width="9.85546875" style="1" customWidth="1"/>
    <col min="11018" max="11018" width="8.85546875" style="1" customWidth="1"/>
    <col min="11019" max="11019" width="13.85546875" style="1" customWidth="1"/>
    <col min="11020" max="11020" width="15.42578125" style="1" customWidth="1"/>
    <col min="11021" max="11021" width="15.42578125" style="1" bestFit="1" customWidth="1"/>
    <col min="11022" max="11025" width="12.85546875" style="1" bestFit="1" customWidth="1"/>
    <col min="11026" max="11028" width="13.85546875" style="1" bestFit="1" customWidth="1"/>
    <col min="11029" max="11264" width="11.42578125" style="1"/>
    <col min="11265" max="11265" width="13.85546875" style="1" customWidth="1"/>
    <col min="11266" max="11266" width="5.42578125" style="1" bestFit="1" customWidth="1"/>
    <col min="11267" max="11267" width="8.42578125" style="1" customWidth="1"/>
    <col min="11268" max="11269" width="0" style="1" hidden="1" customWidth="1"/>
    <col min="11270" max="11270" width="8.85546875" style="1" customWidth="1"/>
    <col min="11271" max="11271" width="9.85546875" style="1" customWidth="1"/>
    <col min="11272" max="11272" width="8.85546875" style="1" customWidth="1"/>
    <col min="11273" max="11273" width="9.85546875" style="1" customWidth="1"/>
    <col min="11274" max="11274" width="8.85546875" style="1" customWidth="1"/>
    <col min="11275" max="11275" width="13.85546875" style="1" customWidth="1"/>
    <col min="11276" max="11276" width="15.42578125" style="1" customWidth="1"/>
    <col min="11277" max="11277" width="15.42578125" style="1" bestFit="1" customWidth="1"/>
    <col min="11278" max="11281" width="12.85546875" style="1" bestFit="1" customWidth="1"/>
    <col min="11282" max="11284" width="13.85546875" style="1" bestFit="1" customWidth="1"/>
    <col min="11285" max="11520" width="11.42578125" style="1"/>
    <col min="11521" max="11521" width="13.85546875" style="1" customWidth="1"/>
    <col min="11522" max="11522" width="5.42578125" style="1" bestFit="1" customWidth="1"/>
    <col min="11523" max="11523" width="8.42578125" style="1" customWidth="1"/>
    <col min="11524" max="11525" width="0" style="1" hidden="1" customWidth="1"/>
    <col min="11526" max="11526" width="8.85546875" style="1" customWidth="1"/>
    <col min="11527" max="11527" width="9.85546875" style="1" customWidth="1"/>
    <col min="11528" max="11528" width="8.85546875" style="1" customWidth="1"/>
    <col min="11529" max="11529" width="9.85546875" style="1" customWidth="1"/>
    <col min="11530" max="11530" width="8.85546875" style="1" customWidth="1"/>
    <col min="11531" max="11531" width="13.85546875" style="1" customWidth="1"/>
    <col min="11532" max="11532" width="15.42578125" style="1" customWidth="1"/>
    <col min="11533" max="11533" width="15.42578125" style="1" bestFit="1" customWidth="1"/>
    <col min="11534" max="11537" width="12.85546875" style="1" bestFit="1" customWidth="1"/>
    <col min="11538" max="11540" width="13.85546875" style="1" bestFit="1" customWidth="1"/>
    <col min="11541" max="11776" width="11.42578125" style="1"/>
    <col min="11777" max="11777" width="13.85546875" style="1" customWidth="1"/>
    <col min="11778" max="11778" width="5.42578125" style="1" bestFit="1" customWidth="1"/>
    <col min="11779" max="11779" width="8.42578125" style="1" customWidth="1"/>
    <col min="11780" max="11781" width="0" style="1" hidden="1" customWidth="1"/>
    <col min="11782" max="11782" width="8.85546875" style="1" customWidth="1"/>
    <col min="11783" max="11783" width="9.85546875" style="1" customWidth="1"/>
    <col min="11784" max="11784" width="8.85546875" style="1" customWidth="1"/>
    <col min="11785" max="11785" width="9.85546875" style="1" customWidth="1"/>
    <col min="11786" max="11786" width="8.85546875" style="1" customWidth="1"/>
    <col min="11787" max="11787" width="13.85546875" style="1" customWidth="1"/>
    <col min="11788" max="11788" width="15.42578125" style="1" customWidth="1"/>
    <col min="11789" max="11789" width="15.42578125" style="1" bestFit="1" customWidth="1"/>
    <col min="11790" max="11793" width="12.85546875" style="1" bestFit="1" customWidth="1"/>
    <col min="11794" max="11796" width="13.85546875" style="1" bestFit="1" customWidth="1"/>
    <col min="11797" max="12032" width="11.42578125" style="1"/>
    <col min="12033" max="12033" width="13.85546875" style="1" customWidth="1"/>
    <col min="12034" max="12034" width="5.42578125" style="1" bestFit="1" customWidth="1"/>
    <col min="12035" max="12035" width="8.42578125" style="1" customWidth="1"/>
    <col min="12036" max="12037" width="0" style="1" hidden="1" customWidth="1"/>
    <col min="12038" max="12038" width="8.85546875" style="1" customWidth="1"/>
    <col min="12039" max="12039" width="9.85546875" style="1" customWidth="1"/>
    <col min="12040" max="12040" width="8.85546875" style="1" customWidth="1"/>
    <col min="12041" max="12041" width="9.85546875" style="1" customWidth="1"/>
    <col min="12042" max="12042" width="8.85546875" style="1" customWidth="1"/>
    <col min="12043" max="12043" width="13.85546875" style="1" customWidth="1"/>
    <col min="12044" max="12044" width="15.42578125" style="1" customWidth="1"/>
    <col min="12045" max="12045" width="15.42578125" style="1" bestFit="1" customWidth="1"/>
    <col min="12046" max="12049" width="12.85546875" style="1" bestFit="1" customWidth="1"/>
    <col min="12050" max="12052" width="13.85546875" style="1" bestFit="1" customWidth="1"/>
    <col min="12053" max="12288" width="11.42578125" style="1"/>
    <col min="12289" max="12289" width="13.85546875" style="1" customWidth="1"/>
    <col min="12290" max="12290" width="5.42578125" style="1" bestFit="1" customWidth="1"/>
    <col min="12291" max="12291" width="8.42578125" style="1" customWidth="1"/>
    <col min="12292" max="12293" width="0" style="1" hidden="1" customWidth="1"/>
    <col min="12294" max="12294" width="8.85546875" style="1" customWidth="1"/>
    <col min="12295" max="12295" width="9.85546875" style="1" customWidth="1"/>
    <col min="12296" max="12296" width="8.85546875" style="1" customWidth="1"/>
    <col min="12297" max="12297" width="9.85546875" style="1" customWidth="1"/>
    <col min="12298" max="12298" width="8.85546875" style="1" customWidth="1"/>
    <col min="12299" max="12299" width="13.85546875" style="1" customWidth="1"/>
    <col min="12300" max="12300" width="15.42578125" style="1" customWidth="1"/>
    <col min="12301" max="12301" width="15.42578125" style="1" bestFit="1" customWidth="1"/>
    <col min="12302" max="12305" width="12.85546875" style="1" bestFit="1" customWidth="1"/>
    <col min="12306" max="12308" width="13.85546875" style="1" bestFit="1" customWidth="1"/>
    <col min="12309" max="12544" width="11.42578125" style="1"/>
    <col min="12545" max="12545" width="13.85546875" style="1" customWidth="1"/>
    <col min="12546" max="12546" width="5.42578125" style="1" bestFit="1" customWidth="1"/>
    <col min="12547" max="12547" width="8.42578125" style="1" customWidth="1"/>
    <col min="12548" max="12549" width="0" style="1" hidden="1" customWidth="1"/>
    <col min="12550" max="12550" width="8.85546875" style="1" customWidth="1"/>
    <col min="12551" max="12551" width="9.85546875" style="1" customWidth="1"/>
    <col min="12552" max="12552" width="8.85546875" style="1" customWidth="1"/>
    <col min="12553" max="12553" width="9.85546875" style="1" customWidth="1"/>
    <col min="12554" max="12554" width="8.85546875" style="1" customWidth="1"/>
    <col min="12555" max="12555" width="13.85546875" style="1" customWidth="1"/>
    <col min="12556" max="12556" width="15.42578125" style="1" customWidth="1"/>
    <col min="12557" max="12557" width="15.42578125" style="1" bestFit="1" customWidth="1"/>
    <col min="12558" max="12561" width="12.85546875" style="1" bestFit="1" customWidth="1"/>
    <col min="12562" max="12564" width="13.85546875" style="1" bestFit="1" customWidth="1"/>
    <col min="12565" max="12800" width="11.42578125" style="1"/>
    <col min="12801" max="12801" width="13.85546875" style="1" customWidth="1"/>
    <col min="12802" max="12802" width="5.42578125" style="1" bestFit="1" customWidth="1"/>
    <col min="12803" max="12803" width="8.42578125" style="1" customWidth="1"/>
    <col min="12804" max="12805" width="0" style="1" hidden="1" customWidth="1"/>
    <col min="12806" max="12806" width="8.85546875" style="1" customWidth="1"/>
    <col min="12807" max="12807" width="9.85546875" style="1" customWidth="1"/>
    <col min="12808" max="12808" width="8.85546875" style="1" customWidth="1"/>
    <col min="12809" max="12809" width="9.85546875" style="1" customWidth="1"/>
    <col min="12810" max="12810" width="8.85546875" style="1" customWidth="1"/>
    <col min="12811" max="12811" width="13.85546875" style="1" customWidth="1"/>
    <col min="12812" max="12812" width="15.42578125" style="1" customWidth="1"/>
    <col min="12813" max="12813" width="15.42578125" style="1" bestFit="1" customWidth="1"/>
    <col min="12814" max="12817" width="12.85546875" style="1" bestFit="1" customWidth="1"/>
    <col min="12818" max="12820" width="13.85546875" style="1" bestFit="1" customWidth="1"/>
    <col min="12821" max="13056" width="11.42578125" style="1"/>
    <col min="13057" max="13057" width="13.85546875" style="1" customWidth="1"/>
    <col min="13058" max="13058" width="5.42578125" style="1" bestFit="1" customWidth="1"/>
    <col min="13059" max="13059" width="8.42578125" style="1" customWidth="1"/>
    <col min="13060" max="13061" width="0" style="1" hidden="1" customWidth="1"/>
    <col min="13062" max="13062" width="8.85546875" style="1" customWidth="1"/>
    <col min="13063" max="13063" width="9.85546875" style="1" customWidth="1"/>
    <col min="13064" max="13064" width="8.85546875" style="1" customWidth="1"/>
    <col min="13065" max="13065" width="9.85546875" style="1" customWidth="1"/>
    <col min="13066" max="13066" width="8.85546875" style="1" customWidth="1"/>
    <col min="13067" max="13067" width="13.85546875" style="1" customWidth="1"/>
    <col min="13068" max="13068" width="15.42578125" style="1" customWidth="1"/>
    <col min="13069" max="13069" width="15.42578125" style="1" bestFit="1" customWidth="1"/>
    <col min="13070" max="13073" width="12.85546875" style="1" bestFit="1" customWidth="1"/>
    <col min="13074" max="13076" width="13.85546875" style="1" bestFit="1" customWidth="1"/>
    <col min="13077" max="13312" width="11.42578125" style="1"/>
    <col min="13313" max="13313" width="13.85546875" style="1" customWidth="1"/>
    <col min="13314" max="13314" width="5.42578125" style="1" bestFit="1" customWidth="1"/>
    <col min="13315" max="13315" width="8.42578125" style="1" customWidth="1"/>
    <col min="13316" max="13317" width="0" style="1" hidden="1" customWidth="1"/>
    <col min="13318" max="13318" width="8.85546875" style="1" customWidth="1"/>
    <col min="13319" max="13319" width="9.85546875" style="1" customWidth="1"/>
    <col min="13320" max="13320" width="8.85546875" style="1" customWidth="1"/>
    <col min="13321" max="13321" width="9.85546875" style="1" customWidth="1"/>
    <col min="13322" max="13322" width="8.85546875" style="1" customWidth="1"/>
    <col min="13323" max="13323" width="13.85546875" style="1" customWidth="1"/>
    <col min="13324" max="13324" width="15.42578125" style="1" customWidth="1"/>
    <col min="13325" max="13325" width="15.42578125" style="1" bestFit="1" customWidth="1"/>
    <col min="13326" max="13329" width="12.85546875" style="1" bestFit="1" customWidth="1"/>
    <col min="13330" max="13332" width="13.85546875" style="1" bestFit="1" customWidth="1"/>
    <col min="13333" max="13568" width="11.42578125" style="1"/>
    <col min="13569" max="13569" width="13.85546875" style="1" customWidth="1"/>
    <col min="13570" max="13570" width="5.42578125" style="1" bestFit="1" customWidth="1"/>
    <col min="13571" max="13571" width="8.42578125" style="1" customWidth="1"/>
    <col min="13572" max="13573" width="0" style="1" hidden="1" customWidth="1"/>
    <col min="13574" max="13574" width="8.85546875" style="1" customWidth="1"/>
    <col min="13575" max="13575" width="9.85546875" style="1" customWidth="1"/>
    <col min="13576" max="13576" width="8.85546875" style="1" customWidth="1"/>
    <col min="13577" max="13577" width="9.85546875" style="1" customWidth="1"/>
    <col min="13578" max="13578" width="8.85546875" style="1" customWidth="1"/>
    <col min="13579" max="13579" width="13.85546875" style="1" customWidth="1"/>
    <col min="13580" max="13580" width="15.42578125" style="1" customWidth="1"/>
    <col min="13581" max="13581" width="15.42578125" style="1" bestFit="1" customWidth="1"/>
    <col min="13582" max="13585" width="12.85546875" style="1" bestFit="1" customWidth="1"/>
    <col min="13586" max="13588" width="13.85546875" style="1" bestFit="1" customWidth="1"/>
    <col min="13589" max="13824" width="11.42578125" style="1"/>
    <col min="13825" max="13825" width="13.85546875" style="1" customWidth="1"/>
    <col min="13826" max="13826" width="5.42578125" style="1" bestFit="1" customWidth="1"/>
    <col min="13827" max="13827" width="8.42578125" style="1" customWidth="1"/>
    <col min="13828" max="13829" width="0" style="1" hidden="1" customWidth="1"/>
    <col min="13830" max="13830" width="8.85546875" style="1" customWidth="1"/>
    <col min="13831" max="13831" width="9.85546875" style="1" customWidth="1"/>
    <col min="13832" max="13832" width="8.85546875" style="1" customWidth="1"/>
    <col min="13833" max="13833" width="9.85546875" style="1" customWidth="1"/>
    <col min="13834" max="13834" width="8.85546875" style="1" customWidth="1"/>
    <col min="13835" max="13835" width="13.85546875" style="1" customWidth="1"/>
    <col min="13836" max="13836" width="15.42578125" style="1" customWidth="1"/>
    <col min="13837" max="13837" width="15.42578125" style="1" bestFit="1" customWidth="1"/>
    <col min="13838" max="13841" width="12.85546875" style="1" bestFit="1" customWidth="1"/>
    <col min="13842" max="13844" width="13.85546875" style="1" bestFit="1" customWidth="1"/>
    <col min="13845" max="14080" width="11.42578125" style="1"/>
    <col min="14081" max="14081" width="13.85546875" style="1" customWidth="1"/>
    <col min="14082" max="14082" width="5.42578125" style="1" bestFit="1" customWidth="1"/>
    <col min="14083" max="14083" width="8.42578125" style="1" customWidth="1"/>
    <col min="14084" max="14085" width="0" style="1" hidden="1" customWidth="1"/>
    <col min="14086" max="14086" width="8.85546875" style="1" customWidth="1"/>
    <col min="14087" max="14087" width="9.85546875" style="1" customWidth="1"/>
    <col min="14088" max="14088" width="8.85546875" style="1" customWidth="1"/>
    <col min="14089" max="14089" width="9.85546875" style="1" customWidth="1"/>
    <col min="14090" max="14090" width="8.85546875" style="1" customWidth="1"/>
    <col min="14091" max="14091" width="13.85546875" style="1" customWidth="1"/>
    <col min="14092" max="14092" width="15.42578125" style="1" customWidth="1"/>
    <col min="14093" max="14093" width="15.42578125" style="1" bestFit="1" customWidth="1"/>
    <col min="14094" max="14097" width="12.85546875" style="1" bestFit="1" customWidth="1"/>
    <col min="14098" max="14100" width="13.85546875" style="1" bestFit="1" customWidth="1"/>
    <col min="14101" max="14336" width="11.42578125" style="1"/>
    <col min="14337" max="14337" width="13.85546875" style="1" customWidth="1"/>
    <col min="14338" max="14338" width="5.42578125" style="1" bestFit="1" customWidth="1"/>
    <col min="14339" max="14339" width="8.42578125" style="1" customWidth="1"/>
    <col min="14340" max="14341" width="0" style="1" hidden="1" customWidth="1"/>
    <col min="14342" max="14342" width="8.85546875" style="1" customWidth="1"/>
    <col min="14343" max="14343" width="9.85546875" style="1" customWidth="1"/>
    <col min="14344" max="14344" width="8.85546875" style="1" customWidth="1"/>
    <col min="14345" max="14345" width="9.85546875" style="1" customWidth="1"/>
    <col min="14346" max="14346" width="8.85546875" style="1" customWidth="1"/>
    <col min="14347" max="14347" width="13.85546875" style="1" customWidth="1"/>
    <col min="14348" max="14348" width="15.42578125" style="1" customWidth="1"/>
    <col min="14349" max="14349" width="15.42578125" style="1" bestFit="1" customWidth="1"/>
    <col min="14350" max="14353" width="12.85546875" style="1" bestFit="1" customWidth="1"/>
    <col min="14354" max="14356" width="13.85546875" style="1" bestFit="1" customWidth="1"/>
    <col min="14357" max="14592" width="11.42578125" style="1"/>
    <col min="14593" max="14593" width="13.85546875" style="1" customWidth="1"/>
    <col min="14594" max="14594" width="5.42578125" style="1" bestFit="1" customWidth="1"/>
    <col min="14595" max="14595" width="8.42578125" style="1" customWidth="1"/>
    <col min="14596" max="14597" width="0" style="1" hidden="1" customWidth="1"/>
    <col min="14598" max="14598" width="8.85546875" style="1" customWidth="1"/>
    <col min="14599" max="14599" width="9.85546875" style="1" customWidth="1"/>
    <col min="14600" max="14600" width="8.85546875" style="1" customWidth="1"/>
    <col min="14601" max="14601" width="9.85546875" style="1" customWidth="1"/>
    <col min="14602" max="14602" width="8.85546875" style="1" customWidth="1"/>
    <col min="14603" max="14603" width="13.85546875" style="1" customWidth="1"/>
    <col min="14604" max="14604" width="15.42578125" style="1" customWidth="1"/>
    <col min="14605" max="14605" width="15.42578125" style="1" bestFit="1" customWidth="1"/>
    <col min="14606" max="14609" width="12.85546875" style="1" bestFit="1" customWidth="1"/>
    <col min="14610" max="14612" width="13.85546875" style="1" bestFit="1" customWidth="1"/>
    <col min="14613" max="14848" width="11.42578125" style="1"/>
    <col min="14849" max="14849" width="13.85546875" style="1" customWidth="1"/>
    <col min="14850" max="14850" width="5.42578125" style="1" bestFit="1" customWidth="1"/>
    <col min="14851" max="14851" width="8.42578125" style="1" customWidth="1"/>
    <col min="14852" max="14853" width="0" style="1" hidden="1" customWidth="1"/>
    <col min="14854" max="14854" width="8.85546875" style="1" customWidth="1"/>
    <col min="14855" max="14855" width="9.85546875" style="1" customWidth="1"/>
    <col min="14856" max="14856" width="8.85546875" style="1" customWidth="1"/>
    <col min="14857" max="14857" width="9.85546875" style="1" customWidth="1"/>
    <col min="14858" max="14858" width="8.85546875" style="1" customWidth="1"/>
    <col min="14859" max="14859" width="13.85546875" style="1" customWidth="1"/>
    <col min="14860" max="14860" width="15.42578125" style="1" customWidth="1"/>
    <col min="14861" max="14861" width="15.42578125" style="1" bestFit="1" customWidth="1"/>
    <col min="14862" max="14865" width="12.85546875" style="1" bestFit="1" customWidth="1"/>
    <col min="14866" max="14868" width="13.85546875" style="1" bestFit="1" customWidth="1"/>
    <col min="14869" max="15104" width="11.42578125" style="1"/>
    <col min="15105" max="15105" width="13.85546875" style="1" customWidth="1"/>
    <col min="15106" max="15106" width="5.42578125" style="1" bestFit="1" customWidth="1"/>
    <col min="15107" max="15107" width="8.42578125" style="1" customWidth="1"/>
    <col min="15108" max="15109" width="0" style="1" hidden="1" customWidth="1"/>
    <col min="15110" max="15110" width="8.85546875" style="1" customWidth="1"/>
    <col min="15111" max="15111" width="9.85546875" style="1" customWidth="1"/>
    <col min="15112" max="15112" width="8.85546875" style="1" customWidth="1"/>
    <col min="15113" max="15113" width="9.85546875" style="1" customWidth="1"/>
    <col min="15114" max="15114" width="8.85546875" style="1" customWidth="1"/>
    <col min="15115" max="15115" width="13.85546875" style="1" customWidth="1"/>
    <col min="15116" max="15116" width="15.42578125" style="1" customWidth="1"/>
    <col min="15117" max="15117" width="15.42578125" style="1" bestFit="1" customWidth="1"/>
    <col min="15118" max="15121" width="12.85546875" style="1" bestFit="1" customWidth="1"/>
    <col min="15122" max="15124" width="13.85546875" style="1" bestFit="1" customWidth="1"/>
    <col min="15125" max="15360" width="11.42578125" style="1"/>
    <col min="15361" max="15361" width="13.85546875" style="1" customWidth="1"/>
    <col min="15362" max="15362" width="5.42578125" style="1" bestFit="1" customWidth="1"/>
    <col min="15363" max="15363" width="8.42578125" style="1" customWidth="1"/>
    <col min="15364" max="15365" width="0" style="1" hidden="1" customWidth="1"/>
    <col min="15366" max="15366" width="8.85546875" style="1" customWidth="1"/>
    <col min="15367" max="15367" width="9.85546875" style="1" customWidth="1"/>
    <col min="15368" max="15368" width="8.85546875" style="1" customWidth="1"/>
    <col min="15369" max="15369" width="9.85546875" style="1" customWidth="1"/>
    <col min="15370" max="15370" width="8.85546875" style="1" customWidth="1"/>
    <col min="15371" max="15371" width="13.85546875" style="1" customWidth="1"/>
    <col min="15372" max="15372" width="15.42578125" style="1" customWidth="1"/>
    <col min="15373" max="15373" width="15.42578125" style="1" bestFit="1" customWidth="1"/>
    <col min="15374" max="15377" width="12.85546875" style="1" bestFit="1" customWidth="1"/>
    <col min="15378" max="15380" width="13.85546875" style="1" bestFit="1" customWidth="1"/>
    <col min="15381" max="15616" width="11.42578125" style="1"/>
    <col min="15617" max="15617" width="13.85546875" style="1" customWidth="1"/>
    <col min="15618" max="15618" width="5.42578125" style="1" bestFit="1" customWidth="1"/>
    <col min="15619" max="15619" width="8.42578125" style="1" customWidth="1"/>
    <col min="15620" max="15621" width="0" style="1" hidden="1" customWidth="1"/>
    <col min="15622" max="15622" width="8.85546875" style="1" customWidth="1"/>
    <col min="15623" max="15623" width="9.85546875" style="1" customWidth="1"/>
    <col min="15624" max="15624" width="8.85546875" style="1" customWidth="1"/>
    <col min="15625" max="15625" width="9.85546875" style="1" customWidth="1"/>
    <col min="15626" max="15626" width="8.85546875" style="1" customWidth="1"/>
    <col min="15627" max="15627" width="13.85546875" style="1" customWidth="1"/>
    <col min="15628" max="15628" width="15.42578125" style="1" customWidth="1"/>
    <col min="15629" max="15629" width="15.42578125" style="1" bestFit="1" customWidth="1"/>
    <col min="15630" max="15633" width="12.85546875" style="1" bestFit="1" customWidth="1"/>
    <col min="15634" max="15636" width="13.85546875" style="1" bestFit="1" customWidth="1"/>
    <col min="15637" max="15872" width="11.42578125" style="1"/>
    <col min="15873" max="15873" width="13.85546875" style="1" customWidth="1"/>
    <col min="15874" max="15874" width="5.42578125" style="1" bestFit="1" customWidth="1"/>
    <col min="15875" max="15875" width="8.42578125" style="1" customWidth="1"/>
    <col min="15876" max="15877" width="0" style="1" hidden="1" customWidth="1"/>
    <col min="15878" max="15878" width="8.85546875" style="1" customWidth="1"/>
    <col min="15879" max="15879" width="9.85546875" style="1" customWidth="1"/>
    <col min="15880" max="15880" width="8.85546875" style="1" customWidth="1"/>
    <col min="15881" max="15881" width="9.85546875" style="1" customWidth="1"/>
    <col min="15882" max="15882" width="8.85546875" style="1" customWidth="1"/>
    <col min="15883" max="15883" width="13.85546875" style="1" customWidth="1"/>
    <col min="15884" max="15884" width="15.42578125" style="1" customWidth="1"/>
    <col min="15885" max="15885" width="15.42578125" style="1" bestFit="1" customWidth="1"/>
    <col min="15886" max="15889" width="12.85546875" style="1" bestFit="1" customWidth="1"/>
    <col min="15890" max="15892" width="13.85546875" style="1" bestFit="1" customWidth="1"/>
    <col min="15893" max="16128" width="11.42578125" style="1"/>
    <col min="16129" max="16129" width="13.85546875" style="1" customWidth="1"/>
    <col min="16130" max="16130" width="5.42578125" style="1" bestFit="1" customWidth="1"/>
    <col min="16131" max="16131" width="8.42578125" style="1" customWidth="1"/>
    <col min="16132" max="16133" width="0" style="1" hidden="1" customWidth="1"/>
    <col min="16134" max="16134" width="8.85546875" style="1" customWidth="1"/>
    <col min="16135" max="16135" width="9.85546875" style="1" customWidth="1"/>
    <col min="16136" max="16136" width="8.85546875" style="1" customWidth="1"/>
    <col min="16137" max="16137" width="9.85546875" style="1" customWidth="1"/>
    <col min="16138" max="16138" width="8.85546875" style="1" customWidth="1"/>
    <col min="16139" max="16139" width="13.85546875" style="1" customWidth="1"/>
    <col min="16140" max="16140" width="15.42578125" style="1" customWidth="1"/>
    <col min="16141" max="16141" width="15.42578125" style="1" bestFit="1" customWidth="1"/>
    <col min="16142" max="16145" width="12.85546875" style="1" bestFit="1" customWidth="1"/>
    <col min="16146" max="16148" width="13.85546875" style="1" bestFit="1" customWidth="1"/>
    <col min="16149" max="16382" width="11.42578125" style="1"/>
    <col min="16383" max="16384" width="11.42578125" style="1" customWidth="1"/>
  </cols>
  <sheetData>
    <row r="3" spans="2:20" ht="20.100000000000001" customHeight="1" x14ac:dyDescent="0.25">
      <c r="B3" s="58" t="s">
        <v>26</v>
      </c>
      <c r="C3" s="56"/>
      <c r="D3" s="56"/>
      <c r="E3" s="54"/>
      <c r="F3" s="57"/>
      <c r="G3" s="54"/>
      <c r="H3" s="54"/>
      <c r="I3" s="54"/>
      <c r="J3" s="54"/>
      <c r="K3" s="54"/>
    </row>
    <row r="4" spans="2:20" ht="20.100000000000001" customHeight="1" x14ac:dyDescent="0.25">
      <c r="B4" s="58" t="s">
        <v>29</v>
      </c>
      <c r="C4" s="56"/>
      <c r="D4" s="56"/>
      <c r="E4" s="54"/>
      <c r="F4" s="57"/>
      <c r="G4" s="54"/>
      <c r="H4" s="54"/>
      <c r="I4" s="54"/>
      <c r="J4" s="54"/>
      <c r="K4" s="54"/>
    </row>
    <row r="5" spans="2:20" x14ac:dyDescent="0.2">
      <c r="B5" s="4"/>
      <c r="C5" s="2"/>
      <c r="T5" s="1"/>
    </row>
    <row r="6" spans="2:20" ht="20.100000000000001" customHeight="1" x14ac:dyDescent="0.25">
      <c r="B6" s="55" t="s">
        <v>24</v>
      </c>
      <c r="C6" s="56"/>
      <c r="D6" s="56"/>
      <c r="E6" s="54"/>
      <c r="F6" s="57"/>
      <c r="G6" s="54"/>
      <c r="H6" s="54"/>
      <c r="I6" s="54"/>
      <c r="J6" s="54"/>
      <c r="K6" s="54"/>
      <c r="T6" s="1"/>
    </row>
    <row r="7" spans="2:20" x14ac:dyDescent="0.2">
      <c r="B7" s="4"/>
      <c r="C7" s="2"/>
      <c r="T7" s="1"/>
    </row>
    <row r="8" spans="2:20" ht="15" x14ac:dyDescent="0.25">
      <c r="B8" s="7" t="s">
        <v>23</v>
      </c>
      <c r="C8" s="64" t="s">
        <v>8</v>
      </c>
      <c r="D8" s="71" t="s">
        <v>0</v>
      </c>
      <c r="E8" s="72"/>
      <c r="F8" s="72"/>
      <c r="G8" s="73"/>
      <c r="H8" s="72" t="s">
        <v>1</v>
      </c>
      <c r="I8" s="72"/>
      <c r="J8" s="72"/>
      <c r="K8" s="72"/>
      <c r="T8" s="1"/>
    </row>
    <row r="9" spans="2:20" ht="13.35" customHeight="1" x14ac:dyDescent="0.2">
      <c r="B9" s="74" t="s">
        <v>27</v>
      </c>
      <c r="C9" s="64"/>
      <c r="D9" s="61" t="s">
        <v>2</v>
      </c>
      <c r="E9" s="62" t="s">
        <v>3</v>
      </c>
      <c r="F9" s="62" t="s">
        <v>4</v>
      </c>
      <c r="G9" s="62" t="s">
        <v>5</v>
      </c>
      <c r="H9" s="5" t="s">
        <v>2</v>
      </c>
      <c r="I9" s="6" t="s">
        <v>3</v>
      </c>
      <c r="J9" s="63" t="s">
        <v>4</v>
      </c>
      <c r="K9" s="63" t="s">
        <v>5</v>
      </c>
      <c r="T9" s="1"/>
    </row>
    <row r="10" spans="2:20" ht="23.25" thickBot="1" x14ac:dyDescent="0.25">
      <c r="B10" s="75"/>
      <c r="C10" s="65"/>
      <c r="D10" s="59" t="s">
        <v>6</v>
      </c>
      <c r="E10" s="60" t="s">
        <v>6</v>
      </c>
      <c r="F10" s="60" t="s">
        <v>6</v>
      </c>
      <c r="G10" s="60" t="s">
        <v>7</v>
      </c>
      <c r="H10" s="8" t="s">
        <v>8</v>
      </c>
      <c r="I10" s="9" t="s">
        <v>8</v>
      </c>
      <c r="J10" s="9" t="s">
        <v>8</v>
      </c>
      <c r="K10" s="10" t="s">
        <v>9</v>
      </c>
      <c r="T10" s="1"/>
    </row>
    <row r="11" spans="2:20" ht="14.25" thickTop="1" thickBot="1" x14ac:dyDescent="0.25">
      <c r="B11" s="11" t="s">
        <v>10</v>
      </c>
      <c r="C11" s="12">
        <v>21500</v>
      </c>
      <c r="D11" s="87">
        <v>4.5201860465116281</v>
      </c>
      <c r="E11" s="88">
        <v>0.73097674418604652</v>
      </c>
      <c r="F11" s="88">
        <v>0.1</v>
      </c>
      <c r="G11" s="89">
        <v>2.7</v>
      </c>
      <c r="H11" s="13">
        <v>971.83999999999992</v>
      </c>
      <c r="I11" s="14">
        <v>157.15999999999997</v>
      </c>
      <c r="J11" s="14">
        <v>21.4</v>
      </c>
      <c r="K11" s="14">
        <v>59.230000000000004</v>
      </c>
      <c r="T11" s="1"/>
    </row>
    <row r="12" spans="2:20" ht="13.5" thickTop="1" x14ac:dyDescent="0.2">
      <c r="B12" s="15" t="s">
        <v>11</v>
      </c>
      <c r="C12" s="16">
        <v>10400</v>
      </c>
      <c r="D12" s="90">
        <v>4.8789999999999996</v>
      </c>
      <c r="E12" s="90">
        <v>0.7</v>
      </c>
      <c r="F12" s="90">
        <v>0.1</v>
      </c>
      <c r="G12" s="90">
        <v>2.6</v>
      </c>
      <c r="H12" s="17">
        <v>507.416</v>
      </c>
      <c r="I12" s="18">
        <v>72.799999999999983</v>
      </c>
      <c r="J12" s="18">
        <v>10.4</v>
      </c>
      <c r="K12" s="19">
        <v>27.040000000000003</v>
      </c>
      <c r="T12" s="1"/>
    </row>
    <row r="13" spans="2:20" ht="13.5" thickBot="1" x14ac:dyDescent="0.25">
      <c r="B13" s="20" t="s">
        <v>12</v>
      </c>
      <c r="C13" s="24">
        <v>11100</v>
      </c>
      <c r="D13" s="91">
        <v>4.1840000000000002</v>
      </c>
      <c r="E13" s="91">
        <v>0.76</v>
      </c>
      <c r="F13" s="91">
        <v>0.1</v>
      </c>
      <c r="G13" s="91">
        <v>2.9</v>
      </c>
      <c r="H13" s="21">
        <v>464.42399999999998</v>
      </c>
      <c r="I13" s="22">
        <v>84.36</v>
      </c>
      <c r="J13" s="22">
        <v>11</v>
      </c>
      <c r="K13" s="23">
        <v>32.19</v>
      </c>
      <c r="T13" s="1"/>
    </row>
    <row r="14" spans="2:20" ht="14.25" thickTop="1" thickBot="1" x14ac:dyDescent="0.25">
      <c r="B14" s="11" t="s">
        <v>13</v>
      </c>
      <c r="C14" s="12">
        <v>2100</v>
      </c>
      <c r="D14" s="87">
        <v>1.2</v>
      </c>
      <c r="E14" s="88">
        <v>0.6</v>
      </c>
      <c r="F14" s="88" t="s">
        <v>30</v>
      </c>
      <c r="G14" s="89">
        <v>0.5</v>
      </c>
      <c r="H14" s="13">
        <v>25.2</v>
      </c>
      <c r="I14" s="14">
        <v>12.6</v>
      </c>
      <c r="J14" s="14">
        <v>0</v>
      </c>
      <c r="K14" s="14">
        <v>1.05</v>
      </c>
      <c r="T14" s="1"/>
    </row>
    <row r="15" spans="2:20" ht="14.25" thickTop="1" thickBot="1" x14ac:dyDescent="0.25">
      <c r="B15" s="20" t="s">
        <v>11</v>
      </c>
      <c r="C15" s="24">
        <v>2100</v>
      </c>
      <c r="D15" s="91">
        <v>1.2</v>
      </c>
      <c r="E15" s="91">
        <v>0.6</v>
      </c>
      <c r="F15" s="91">
        <v>0</v>
      </c>
      <c r="G15" s="91">
        <v>0.5</v>
      </c>
      <c r="H15" s="21">
        <v>25.2</v>
      </c>
      <c r="I15" s="22">
        <v>12.6</v>
      </c>
      <c r="J15" s="22">
        <v>0</v>
      </c>
      <c r="K15" s="23">
        <v>1.05</v>
      </c>
      <c r="T15" s="1"/>
    </row>
    <row r="16" spans="2:20" ht="14.25" hidden="1" thickTop="1" thickBot="1" x14ac:dyDescent="0.25">
      <c r="B16" s="20" t="s">
        <v>12</v>
      </c>
      <c r="C16" s="24">
        <v>0</v>
      </c>
      <c r="D16" s="91"/>
      <c r="E16" s="91"/>
      <c r="F16" s="91"/>
      <c r="G16" s="91"/>
      <c r="H16" s="21"/>
      <c r="I16" s="22"/>
      <c r="J16" s="22"/>
      <c r="K16" s="23"/>
      <c r="T16" s="1"/>
    </row>
    <row r="17" spans="2:20" ht="14.25" thickTop="1" thickBot="1" x14ac:dyDescent="0.25">
      <c r="B17" s="11" t="s">
        <v>14</v>
      </c>
      <c r="C17" s="12">
        <v>8250</v>
      </c>
      <c r="D17" s="87">
        <v>4.4871341463414636</v>
      </c>
      <c r="E17" s="88">
        <v>1.4651219512195122</v>
      </c>
      <c r="F17" s="88">
        <v>0.1</v>
      </c>
      <c r="G17" s="89">
        <v>2.1524390243902438</v>
      </c>
      <c r="H17" s="13">
        <v>371.17500000000001</v>
      </c>
      <c r="I17" s="14">
        <v>120.9</v>
      </c>
      <c r="J17" s="14">
        <f>+J18+J19</f>
        <v>9.5</v>
      </c>
      <c r="K17" s="14">
        <v>17.75</v>
      </c>
      <c r="T17" s="1"/>
    </row>
    <row r="18" spans="2:20" ht="13.5" thickTop="1" x14ac:dyDescent="0.2">
      <c r="B18" s="15" t="s">
        <v>11</v>
      </c>
      <c r="C18" s="16">
        <v>2500</v>
      </c>
      <c r="D18" s="90">
        <v>4.5490000000000004</v>
      </c>
      <c r="E18" s="90">
        <v>1.34</v>
      </c>
      <c r="F18" s="90">
        <v>0.1</v>
      </c>
      <c r="G18" s="90">
        <v>2.5</v>
      </c>
      <c r="H18" s="17">
        <v>113.72500000000001</v>
      </c>
      <c r="I18" s="18">
        <v>33.5</v>
      </c>
      <c r="J18" s="18">
        <v>2.75</v>
      </c>
      <c r="K18" s="19">
        <v>6.25</v>
      </c>
      <c r="T18" s="1"/>
    </row>
    <row r="19" spans="2:20" ht="13.5" thickBot="1" x14ac:dyDescent="0.25">
      <c r="B19" s="20" t="s">
        <v>12</v>
      </c>
      <c r="C19" s="24">
        <v>5750</v>
      </c>
      <c r="D19" s="91">
        <v>4.46</v>
      </c>
      <c r="E19" s="91">
        <v>1.52</v>
      </c>
      <c r="F19" s="91">
        <v>0.1</v>
      </c>
      <c r="G19" s="91">
        <v>2</v>
      </c>
      <c r="H19" s="21">
        <v>256.45</v>
      </c>
      <c r="I19" s="22">
        <v>87.4</v>
      </c>
      <c r="J19" s="22">
        <v>6.75</v>
      </c>
      <c r="K19" s="23">
        <v>11.5</v>
      </c>
      <c r="T19" s="1"/>
    </row>
    <row r="20" spans="2:20" ht="14.25" thickTop="1" thickBot="1" x14ac:dyDescent="0.25">
      <c r="B20" s="11" t="s">
        <v>15</v>
      </c>
      <c r="C20" s="12">
        <v>2470</v>
      </c>
      <c r="D20" s="87">
        <v>0.87519999999999998</v>
      </c>
      <c r="E20" s="88">
        <v>0.67520000000000002</v>
      </c>
      <c r="F20" s="88">
        <v>0.1</v>
      </c>
      <c r="G20" s="89">
        <v>1.3</v>
      </c>
      <c r="H20" s="13">
        <v>21.117000000000001</v>
      </c>
      <c r="I20" s="14">
        <v>16.177</v>
      </c>
      <c r="J20" s="14">
        <v>2.4700000000000006</v>
      </c>
      <c r="K20" s="14">
        <v>3.2279999999999998</v>
      </c>
      <c r="T20" s="1"/>
    </row>
    <row r="21" spans="2:20" ht="13.5" thickTop="1" x14ac:dyDescent="0.2">
      <c r="B21" s="15" t="s">
        <v>11</v>
      </c>
      <c r="C21" s="16">
        <v>880</v>
      </c>
      <c r="D21" s="90">
        <v>0.9</v>
      </c>
      <c r="E21" s="90">
        <v>0.7</v>
      </c>
      <c r="F21" s="90">
        <v>0.1</v>
      </c>
      <c r="G21" s="90">
        <v>1.5</v>
      </c>
      <c r="H21" s="17">
        <v>7.92</v>
      </c>
      <c r="I21" s="18">
        <v>6.1599999999999993</v>
      </c>
      <c r="J21" s="18">
        <v>0.88000000000000012</v>
      </c>
      <c r="K21" s="19">
        <v>1.32</v>
      </c>
      <c r="T21" s="1"/>
    </row>
    <row r="22" spans="2:20" ht="13.5" thickBot="1" x14ac:dyDescent="0.25">
      <c r="B22" s="20" t="s">
        <v>12</v>
      </c>
      <c r="C22" s="24">
        <v>1570</v>
      </c>
      <c r="D22" s="91">
        <v>0.83</v>
      </c>
      <c r="E22" s="91">
        <v>0.63</v>
      </c>
      <c r="F22" s="91">
        <v>0.1</v>
      </c>
      <c r="G22" s="91">
        <v>1.2</v>
      </c>
      <c r="H22" s="21">
        <v>13.197000000000001</v>
      </c>
      <c r="I22" s="22">
        <v>10.016999999999999</v>
      </c>
      <c r="J22" s="22">
        <v>1.5900000000000003</v>
      </c>
      <c r="K22" s="23">
        <v>1.9079999999999999</v>
      </c>
      <c r="T22" s="1"/>
    </row>
    <row r="23" spans="2:20" ht="13.5" hidden="1" thickTop="1" x14ac:dyDescent="0.2">
      <c r="B23" s="25" t="s">
        <v>16</v>
      </c>
      <c r="C23" s="12">
        <v>0</v>
      </c>
      <c r="D23" s="87">
        <v>0</v>
      </c>
      <c r="E23" s="88">
        <v>0</v>
      </c>
      <c r="F23" s="88">
        <v>0</v>
      </c>
      <c r="G23" s="89">
        <v>0</v>
      </c>
      <c r="H23" s="13">
        <v>0</v>
      </c>
      <c r="I23" s="14">
        <v>0</v>
      </c>
      <c r="J23" s="14">
        <v>0</v>
      </c>
      <c r="K23" s="14">
        <v>0</v>
      </c>
      <c r="T23" s="1"/>
    </row>
    <row r="24" spans="2:20" ht="13.5" hidden="1" thickTop="1" x14ac:dyDescent="0.2">
      <c r="B24" s="15" t="s">
        <v>11</v>
      </c>
      <c r="C24" s="26">
        <v>0</v>
      </c>
      <c r="D24" s="92">
        <v>0</v>
      </c>
      <c r="E24" s="93">
        <v>0</v>
      </c>
      <c r="F24" s="93">
        <v>0</v>
      </c>
      <c r="G24" s="94">
        <v>0</v>
      </c>
      <c r="H24" s="17">
        <v>0</v>
      </c>
      <c r="I24" s="18">
        <v>0</v>
      </c>
      <c r="J24" s="18">
        <v>0</v>
      </c>
      <c r="K24" s="19">
        <v>0</v>
      </c>
      <c r="T24" s="1"/>
    </row>
    <row r="25" spans="2:20" ht="14.25" hidden="1" thickTop="1" thickBot="1" x14ac:dyDescent="0.25">
      <c r="B25" s="20" t="s">
        <v>12</v>
      </c>
      <c r="C25" s="27">
        <v>0</v>
      </c>
      <c r="D25" s="95">
        <v>0</v>
      </c>
      <c r="E25" s="96">
        <v>0</v>
      </c>
      <c r="F25" s="96">
        <v>0</v>
      </c>
      <c r="G25" s="97">
        <v>0</v>
      </c>
      <c r="H25" s="21">
        <v>0</v>
      </c>
      <c r="I25" s="22">
        <v>0</v>
      </c>
      <c r="J25" s="22">
        <v>0</v>
      </c>
      <c r="K25" s="23">
        <v>0</v>
      </c>
      <c r="T25" s="1"/>
    </row>
    <row r="26" spans="2:20" ht="8.25" customHeight="1" thickTop="1" x14ac:dyDescent="0.2">
      <c r="B26" s="28"/>
      <c r="C26" s="29"/>
      <c r="D26" s="98"/>
      <c r="E26" s="99"/>
      <c r="F26" s="99"/>
      <c r="G26" s="99"/>
      <c r="H26" s="30"/>
      <c r="I26" s="31"/>
      <c r="J26" s="31"/>
      <c r="K26" s="31"/>
      <c r="T26" s="1"/>
    </row>
    <row r="27" spans="2:20" ht="12.75" x14ac:dyDescent="0.2">
      <c r="B27" s="32" t="s">
        <v>11</v>
      </c>
      <c r="C27" s="33">
        <v>15880</v>
      </c>
      <c r="D27" s="100">
        <v>4.115981132075472</v>
      </c>
      <c r="E27" s="101">
        <v>0.78742138364779879</v>
      </c>
      <c r="F27" s="101">
        <v>8.6792452830188674E-2</v>
      </c>
      <c r="G27" s="102">
        <v>2.2546540880503141</v>
      </c>
      <c r="H27" s="34">
        <v>655.26100000000008</v>
      </c>
      <c r="I27" s="35">
        <v>126.05999999999997</v>
      </c>
      <c r="J27" s="35">
        <v>14.180000000000001</v>
      </c>
      <c r="K27" s="35">
        <v>35.818800000000003</v>
      </c>
      <c r="T27" s="1"/>
    </row>
    <row r="28" spans="2:20" ht="13.5" thickBot="1" x14ac:dyDescent="0.25">
      <c r="B28" s="36" t="s">
        <v>12</v>
      </c>
      <c r="C28" s="37">
        <v>18420</v>
      </c>
      <c r="D28" s="100">
        <v>3.9778478260869563</v>
      </c>
      <c r="E28" s="101">
        <v>0.98413043478260864</v>
      </c>
      <c r="F28" s="101">
        <v>0.1</v>
      </c>
      <c r="G28" s="102">
        <v>2.4733695652173915</v>
      </c>
      <c r="H28" s="34">
        <v>733.17100000000005</v>
      </c>
      <c r="I28" s="35">
        <v>179.77700000000002</v>
      </c>
      <c r="J28" s="35">
        <v>20.54</v>
      </c>
      <c r="K28" s="35">
        <v>45.597999999999999</v>
      </c>
      <c r="T28" s="1"/>
    </row>
    <row r="29" spans="2:20" ht="13.5" thickTop="1" x14ac:dyDescent="0.2">
      <c r="B29" s="38" t="s">
        <v>31</v>
      </c>
      <c r="C29" s="39">
        <v>34300</v>
      </c>
      <c r="D29" s="103">
        <v>4.0218804664723038</v>
      </c>
      <c r="E29" s="104">
        <v>0.8929446064139942</v>
      </c>
      <c r="F29" s="104">
        <v>9.3877551020408165E-2</v>
      </c>
      <c r="G29" s="105">
        <v>2.3719825072886298</v>
      </c>
      <c r="H29" s="40">
        <v>1388.4320000000002</v>
      </c>
      <c r="I29" s="41">
        <v>305.83699999999999</v>
      </c>
      <c r="J29" s="41">
        <v>34.72</v>
      </c>
      <c r="K29" s="41">
        <v>81.416799999999995</v>
      </c>
      <c r="T29" s="1"/>
    </row>
    <row r="30" spans="2:20" x14ac:dyDescent="0.2">
      <c r="B30" s="4"/>
      <c r="C30" s="2"/>
      <c r="T30" s="1"/>
    </row>
    <row r="31" spans="2:20" x14ac:dyDescent="0.2">
      <c r="B31" s="4"/>
      <c r="C31" s="2"/>
      <c r="T31" s="1"/>
    </row>
    <row r="32" spans="2:20" ht="20.100000000000001" customHeight="1" x14ac:dyDescent="0.25">
      <c r="B32" s="55" t="s">
        <v>25</v>
      </c>
      <c r="C32" s="56"/>
      <c r="D32" s="56"/>
      <c r="E32" s="54"/>
      <c r="F32" s="54"/>
      <c r="G32" s="54"/>
      <c r="H32" s="54"/>
      <c r="I32" s="54"/>
      <c r="J32" s="54"/>
      <c r="K32" s="54"/>
      <c r="T32" s="1"/>
    </row>
    <row r="33" spans="2:20" x14ac:dyDescent="0.2">
      <c r="B33" s="4"/>
      <c r="C33" s="2"/>
      <c r="T33" s="1"/>
    </row>
    <row r="34" spans="2:20" ht="15" x14ac:dyDescent="0.25">
      <c r="B34" s="7" t="s">
        <v>17</v>
      </c>
      <c r="C34" s="64" t="s">
        <v>8</v>
      </c>
      <c r="D34" s="66" t="s">
        <v>0</v>
      </c>
      <c r="E34" s="67"/>
      <c r="F34" s="67"/>
      <c r="G34" s="68"/>
      <c r="H34" s="67" t="s">
        <v>1</v>
      </c>
      <c r="I34" s="67"/>
      <c r="J34" s="67"/>
      <c r="K34" s="67"/>
      <c r="T34" s="1"/>
    </row>
    <row r="35" spans="2:20" ht="12.75" x14ac:dyDescent="0.2">
      <c r="B35" s="69" t="s">
        <v>28</v>
      </c>
      <c r="C35" s="64"/>
      <c r="D35" s="42" t="s">
        <v>2</v>
      </c>
      <c r="E35" s="43" t="s">
        <v>3</v>
      </c>
      <c r="F35" s="43" t="s">
        <v>4</v>
      </c>
      <c r="G35" s="43" t="s">
        <v>5</v>
      </c>
      <c r="H35" s="5" t="s">
        <v>2</v>
      </c>
      <c r="I35" s="6" t="s">
        <v>3</v>
      </c>
      <c r="J35" s="63" t="s">
        <v>4</v>
      </c>
      <c r="K35" s="63" t="s">
        <v>5</v>
      </c>
      <c r="T35" s="1"/>
    </row>
    <row r="36" spans="2:20" ht="23.25" thickBot="1" x14ac:dyDescent="0.25">
      <c r="B36" s="70"/>
      <c r="C36" s="65"/>
      <c r="D36" s="59" t="s">
        <v>6</v>
      </c>
      <c r="E36" s="60" t="s">
        <v>6</v>
      </c>
      <c r="F36" s="60" t="s">
        <v>6</v>
      </c>
      <c r="G36" s="60" t="s">
        <v>7</v>
      </c>
      <c r="H36" s="8" t="s">
        <v>8</v>
      </c>
      <c r="I36" s="9" t="s">
        <v>8</v>
      </c>
      <c r="J36" s="9" t="s">
        <v>8</v>
      </c>
      <c r="K36" s="10" t="s">
        <v>9</v>
      </c>
      <c r="T36" s="1"/>
    </row>
    <row r="37" spans="2:20" ht="13.5" thickTop="1" x14ac:dyDescent="0.2">
      <c r="B37" s="44" t="s">
        <v>10</v>
      </c>
      <c r="C37" s="45">
        <v>83000</v>
      </c>
      <c r="D37" s="106">
        <v>5.3300481927710841</v>
      </c>
      <c r="E37" s="107">
        <v>0.86899999999999999</v>
      </c>
      <c r="F37" s="107">
        <v>0.15</v>
      </c>
      <c r="G37" s="108">
        <v>3.2775903614457831</v>
      </c>
      <c r="H37" s="46">
        <v>4423.9399999999996</v>
      </c>
      <c r="I37" s="47">
        <v>721.2700000000001</v>
      </c>
      <c r="J37" s="47">
        <v>124.5</v>
      </c>
      <c r="K37" s="47">
        <v>272.04000000000002</v>
      </c>
      <c r="T37" s="1"/>
    </row>
    <row r="38" spans="2:20" ht="12.75" x14ac:dyDescent="0.2">
      <c r="B38" s="76" t="s">
        <v>18</v>
      </c>
      <c r="C38" s="77">
        <v>29000</v>
      </c>
      <c r="D38" s="109">
        <v>6.26</v>
      </c>
      <c r="E38" s="109">
        <v>0.99299999999999999</v>
      </c>
      <c r="F38" s="109">
        <v>0.13</v>
      </c>
      <c r="G38" s="109">
        <v>3.5</v>
      </c>
      <c r="H38" s="78">
        <v>1815.3999999999999</v>
      </c>
      <c r="I38" s="78">
        <v>287.97000000000003</v>
      </c>
      <c r="J38" s="78">
        <v>37.699999999999996</v>
      </c>
      <c r="K38" s="79">
        <v>101.5</v>
      </c>
      <c r="T38" s="1"/>
    </row>
    <row r="39" spans="2:20" ht="12.75" x14ac:dyDescent="0.2">
      <c r="B39" s="76" t="s">
        <v>19</v>
      </c>
      <c r="C39" s="77">
        <v>28000</v>
      </c>
      <c r="D39" s="109">
        <v>5.1849999999999996</v>
      </c>
      <c r="E39" s="109">
        <v>0.86499999999999999</v>
      </c>
      <c r="F39" s="109">
        <v>0.18</v>
      </c>
      <c r="G39" s="109">
        <v>3.37</v>
      </c>
      <c r="H39" s="78">
        <v>1451.7999999999997</v>
      </c>
      <c r="I39" s="78">
        <v>242.2</v>
      </c>
      <c r="J39" s="78">
        <v>50.4</v>
      </c>
      <c r="K39" s="79">
        <v>94.36</v>
      </c>
      <c r="T39" s="1"/>
    </row>
    <row r="40" spans="2:20" ht="12.75" x14ac:dyDescent="0.2">
      <c r="B40" s="76" t="s">
        <v>20</v>
      </c>
      <c r="C40" s="77">
        <v>26000</v>
      </c>
      <c r="D40" s="109">
        <v>4.4489999999999998</v>
      </c>
      <c r="E40" s="109">
        <v>0.73499999999999999</v>
      </c>
      <c r="F40" s="109">
        <v>0.14000000000000001</v>
      </c>
      <c r="G40" s="109">
        <v>2.93</v>
      </c>
      <c r="H40" s="78">
        <v>1156.7399999999998</v>
      </c>
      <c r="I40" s="78">
        <v>191.1</v>
      </c>
      <c r="J40" s="78">
        <v>36.400000000000006</v>
      </c>
      <c r="K40" s="79">
        <v>76.180000000000007</v>
      </c>
      <c r="T40" s="1"/>
    </row>
    <row r="41" spans="2:20" ht="12.75" x14ac:dyDescent="0.2">
      <c r="B41" s="44" t="s">
        <v>13</v>
      </c>
      <c r="C41" s="45">
        <v>156100</v>
      </c>
      <c r="D41" s="106">
        <v>2.0878923766816144</v>
      </c>
      <c r="E41" s="107">
        <v>0.79730941704035874</v>
      </c>
      <c r="F41" s="107">
        <v>0</v>
      </c>
      <c r="G41" s="108">
        <v>2.4730941704035874</v>
      </c>
      <c r="H41" s="46">
        <v>3259.2000000000003</v>
      </c>
      <c r="I41" s="47">
        <v>1244.5999999999999</v>
      </c>
      <c r="J41" s="47">
        <v>0</v>
      </c>
      <c r="K41" s="47">
        <v>386.05</v>
      </c>
      <c r="T41" s="1"/>
    </row>
    <row r="42" spans="2:20" ht="12.75" x14ac:dyDescent="0.2">
      <c r="B42" s="76" t="s">
        <v>18</v>
      </c>
      <c r="C42" s="77">
        <v>2100</v>
      </c>
      <c r="D42" s="109">
        <v>1.2</v>
      </c>
      <c r="E42" s="109">
        <v>0.6</v>
      </c>
      <c r="F42" s="109">
        <v>0</v>
      </c>
      <c r="G42" s="109">
        <v>0.5</v>
      </c>
      <c r="H42" s="78">
        <v>25.2</v>
      </c>
      <c r="I42" s="78">
        <v>12.6</v>
      </c>
      <c r="J42" s="78">
        <v>0</v>
      </c>
      <c r="K42" s="79">
        <v>1.05</v>
      </c>
      <c r="T42" s="1"/>
    </row>
    <row r="43" spans="2:20" ht="12.75" hidden="1" x14ac:dyDescent="0.2">
      <c r="B43" s="76" t="s">
        <v>19</v>
      </c>
      <c r="C43" s="77">
        <v>0</v>
      </c>
      <c r="D43" s="109"/>
      <c r="E43" s="109"/>
      <c r="F43" s="109"/>
      <c r="G43" s="109"/>
      <c r="H43" s="78"/>
      <c r="I43" s="78"/>
      <c r="J43" s="78"/>
      <c r="K43" s="79"/>
      <c r="T43" s="1"/>
    </row>
    <row r="44" spans="2:20" ht="12.75" x14ac:dyDescent="0.2">
      <c r="B44" s="76" t="s">
        <v>20</v>
      </c>
      <c r="C44" s="77">
        <v>154000</v>
      </c>
      <c r="D44" s="109">
        <v>2.1</v>
      </c>
      <c r="E44" s="109">
        <v>0.8</v>
      </c>
      <c r="F44" s="109">
        <v>0</v>
      </c>
      <c r="G44" s="109">
        <v>2.5</v>
      </c>
      <c r="H44" s="78">
        <v>3234.0000000000005</v>
      </c>
      <c r="I44" s="78">
        <v>1232</v>
      </c>
      <c r="J44" s="78">
        <v>0</v>
      </c>
      <c r="K44" s="79">
        <v>385</v>
      </c>
      <c r="T44" s="1"/>
    </row>
    <row r="45" spans="2:20" ht="12.75" x14ac:dyDescent="0.2">
      <c r="B45" s="44" t="s">
        <v>14</v>
      </c>
      <c r="C45" s="45">
        <v>30900</v>
      </c>
      <c r="D45" s="106">
        <v>5.1670744336569578</v>
      </c>
      <c r="E45" s="107">
        <v>1.8658705501618122</v>
      </c>
      <c r="F45" s="107">
        <v>0.14603559870550162</v>
      </c>
      <c r="G45" s="108">
        <v>2.9220064724919093</v>
      </c>
      <c r="H45" s="46">
        <v>1596.6260000000002</v>
      </c>
      <c r="I45" s="47">
        <v>576.55400000000009</v>
      </c>
      <c r="J45" s="47">
        <v>45.125</v>
      </c>
      <c r="K45" s="47">
        <v>90.289999999999992</v>
      </c>
      <c r="T45" s="1"/>
    </row>
    <row r="46" spans="2:20" ht="12.75" x14ac:dyDescent="0.2">
      <c r="B46" s="76" t="s">
        <v>18</v>
      </c>
      <c r="C46" s="77">
        <v>5200</v>
      </c>
      <c r="D46" s="109">
        <v>7.15</v>
      </c>
      <c r="E46" s="109">
        <v>2.2050000000000001</v>
      </c>
      <c r="F46" s="109">
        <v>0.2</v>
      </c>
      <c r="G46" s="109">
        <v>4.9000000000000004</v>
      </c>
      <c r="H46" s="78">
        <v>371.8</v>
      </c>
      <c r="I46" s="78">
        <v>114.66000000000001</v>
      </c>
      <c r="J46" s="78">
        <v>10.4</v>
      </c>
      <c r="K46" s="79">
        <v>25.480000000000004</v>
      </c>
      <c r="T46" s="1"/>
    </row>
    <row r="47" spans="2:20" ht="12.75" x14ac:dyDescent="0.2">
      <c r="B47" s="76" t="s">
        <v>19</v>
      </c>
      <c r="C47" s="77">
        <v>9500</v>
      </c>
      <c r="D47" s="109">
        <v>5.99</v>
      </c>
      <c r="E47" s="109">
        <v>1.9</v>
      </c>
      <c r="F47" s="109">
        <v>0.19500000000000001</v>
      </c>
      <c r="G47" s="109">
        <v>2.9</v>
      </c>
      <c r="H47" s="78">
        <v>569.05000000000007</v>
      </c>
      <c r="I47" s="78">
        <v>180.5</v>
      </c>
      <c r="J47" s="78">
        <v>18.524999999999999</v>
      </c>
      <c r="K47" s="79">
        <v>27.55</v>
      </c>
      <c r="T47" s="1"/>
    </row>
    <row r="48" spans="2:20" ht="12.75" x14ac:dyDescent="0.2">
      <c r="B48" s="76" t="s">
        <v>20</v>
      </c>
      <c r="C48" s="77">
        <v>16200</v>
      </c>
      <c r="D48" s="109">
        <v>4.048</v>
      </c>
      <c r="E48" s="109">
        <v>1.7370000000000001</v>
      </c>
      <c r="F48" s="109">
        <v>0.1</v>
      </c>
      <c r="G48" s="109">
        <v>2.2999999999999998</v>
      </c>
      <c r="H48" s="78">
        <v>655.77600000000007</v>
      </c>
      <c r="I48" s="78">
        <v>281.39400000000001</v>
      </c>
      <c r="J48" s="78">
        <v>16.200000000000003</v>
      </c>
      <c r="K48" s="79">
        <v>37.26</v>
      </c>
      <c r="T48" s="1"/>
    </row>
    <row r="49" spans="2:20" ht="12.75" x14ac:dyDescent="0.2">
      <c r="B49" s="44" t="s">
        <v>15</v>
      </c>
      <c r="C49" s="45">
        <v>4000</v>
      </c>
      <c r="D49" s="106">
        <v>1.0960000000000001</v>
      </c>
      <c r="E49" s="107">
        <v>0.83199999999999996</v>
      </c>
      <c r="F49" s="107">
        <v>6.1249999999999999E-2</v>
      </c>
      <c r="G49" s="108">
        <v>1.78</v>
      </c>
      <c r="H49" s="46">
        <v>43.84</v>
      </c>
      <c r="I49" s="47">
        <v>33.28</v>
      </c>
      <c r="J49" s="47">
        <v>2.4499999999999997</v>
      </c>
      <c r="K49" s="47">
        <v>7.1199999999999992</v>
      </c>
      <c r="T49" s="1"/>
    </row>
    <row r="50" spans="2:20" ht="12.75" x14ac:dyDescent="0.2">
      <c r="B50" s="76" t="s">
        <v>18</v>
      </c>
      <c r="C50" s="77">
        <v>1000</v>
      </c>
      <c r="D50" s="109">
        <v>1</v>
      </c>
      <c r="E50" s="109">
        <v>0.7</v>
      </c>
      <c r="F50" s="109">
        <v>9.5000000000000001E-2</v>
      </c>
      <c r="G50" s="109">
        <v>1.6</v>
      </c>
      <c r="H50" s="78">
        <v>10</v>
      </c>
      <c r="I50" s="78">
        <v>6.9999999999999991</v>
      </c>
      <c r="J50" s="78">
        <v>0.95</v>
      </c>
      <c r="K50" s="79">
        <v>1.6</v>
      </c>
      <c r="T50" s="1"/>
    </row>
    <row r="51" spans="2:20" ht="12.75" x14ac:dyDescent="0.2">
      <c r="B51" s="76" t="s">
        <v>19</v>
      </c>
      <c r="C51" s="77">
        <v>2400</v>
      </c>
      <c r="D51" s="109">
        <v>1.1100000000000001</v>
      </c>
      <c r="E51" s="109">
        <v>0.87</v>
      </c>
      <c r="F51" s="109">
        <v>0.05</v>
      </c>
      <c r="G51" s="109">
        <v>1.7</v>
      </c>
      <c r="H51" s="78">
        <v>26.64</v>
      </c>
      <c r="I51" s="78">
        <v>20.88</v>
      </c>
      <c r="J51" s="78">
        <v>1.2</v>
      </c>
      <c r="K51" s="79">
        <v>4.08</v>
      </c>
      <c r="T51" s="1"/>
    </row>
    <row r="52" spans="2:20" ht="12.75" x14ac:dyDescent="0.2">
      <c r="B52" s="76" t="s">
        <v>20</v>
      </c>
      <c r="C52" s="77">
        <v>600</v>
      </c>
      <c r="D52" s="109">
        <v>1.2</v>
      </c>
      <c r="E52" s="109">
        <v>0.9</v>
      </c>
      <c r="F52" s="109">
        <v>0.05</v>
      </c>
      <c r="G52" s="109">
        <v>2.4</v>
      </c>
      <c r="H52" s="78">
        <v>7.2</v>
      </c>
      <c r="I52" s="78">
        <v>5.4</v>
      </c>
      <c r="J52" s="78">
        <v>0.3</v>
      </c>
      <c r="K52" s="79">
        <v>1.44</v>
      </c>
      <c r="T52" s="1"/>
    </row>
    <row r="53" spans="2:20" ht="12.75" x14ac:dyDescent="0.2">
      <c r="B53" s="44" t="s">
        <v>32</v>
      </c>
      <c r="C53" s="45">
        <v>8300</v>
      </c>
      <c r="D53" s="106">
        <v>5.2566265060240962</v>
      </c>
      <c r="E53" s="107">
        <v>2.697590361445783</v>
      </c>
      <c r="F53" s="107">
        <v>0.1</v>
      </c>
      <c r="G53" s="108">
        <v>1.263855421686747</v>
      </c>
      <c r="H53" s="46">
        <v>436.29999999999995</v>
      </c>
      <c r="I53" s="47">
        <v>223.9</v>
      </c>
      <c r="J53" s="47">
        <v>8.3000000000000007</v>
      </c>
      <c r="K53" s="47">
        <v>10.5</v>
      </c>
      <c r="T53" s="1"/>
    </row>
    <row r="54" spans="2:20" ht="12.75" hidden="1" x14ac:dyDescent="0.2">
      <c r="B54" s="76" t="s">
        <v>18</v>
      </c>
      <c r="C54" s="77">
        <v>0</v>
      </c>
      <c r="D54" s="109"/>
      <c r="E54" s="109"/>
      <c r="F54" s="109"/>
      <c r="G54" s="109"/>
      <c r="H54" s="78">
        <v>0</v>
      </c>
      <c r="I54" s="78">
        <v>0</v>
      </c>
      <c r="J54" s="78">
        <v>0</v>
      </c>
      <c r="K54" s="79">
        <v>0</v>
      </c>
      <c r="T54" s="1"/>
    </row>
    <row r="55" spans="2:20" ht="12.75" x14ac:dyDescent="0.2">
      <c r="B55" s="76" t="s">
        <v>19</v>
      </c>
      <c r="C55" s="77">
        <v>5500</v>
      </c>
      <c r="D55" s="109">
        <v>6.1</v>
      </c>
      <c r="E55" s="109">
        <v>2.9</v>
      </c>
      <c r="F55" s="109">
        <v>0.1</v>
      </c>
      <c r="G55" s="109">
        <v>1.5</v>
      </c>
      <c r="H55" s="78">
        <v>335.49999999999994</v>
      </c>
      <c r="I55" s="78">
        <v>159.5</v>
      </c>
      <c r="J55" s="78">
        <v>5.5000000000000009</v>
      </c>
      <c r="K55" s="79">
        <v>8.25</v>
      </c>
      <c r="T55" s="1"/>
    </row>
    <row r="56" spans="2:20" ht="12.75" x14ac:dyDescent="0.2">
      <c r="B56" s="76" t="s">
        <v>20</v>
      </c>
      <c r="C56" s="77">
        <v>2800</v>
      </c>
      <c r="D56" s="109">
        <v>3.6</v>
      </c>
      <c r="E56" s="109">
        <v>2.2999999999999998</v>
      </c>
      <c r="F56" s="109">
        <v>0.1</v>
      </c>
      <c r="G56" s="109">
        <v>0.8</v>
      </c>
      <c r="H56" s="78">
        <v>100.8</v>
      </c>
      <c r="I56" s="78">
        <v>64.400000000000006</v>
      </c>
      <c r="J56" s="78">
        <v>2.7999999999999994</v>
      </c>
      <c r="K56" s="79">
        <v>2.2399999999999998</v>
      </c>
      <c r="T56" s="1"/>
    </row>
    <row r="57" spans="2:20" ht="12.75" x14ac:dyDescent="0.2">
      <c r="B57" s="44" t="s">
        <v>22</v>
      </c>
      <c r="C57" s="45">
        <v>14500</v>
      </c>
      <c r="D57" s="106">
        <v>5.2703448275862073</v>
      </c>
      <c r="E57" s="107">
        <v>0.63241379310344825</v>
      </c>
      <c r="F57" s="107">
        <v>0</v>
      </c>
      <c r="G57" s="108">
        <v>0.7</v>
      </c>
      <c r="H57" s="46">
        <v>764.2</v>
      </c>
      <c r="I57" s="47">
        <v>91.7</v>
      </c>
      <c r="J57" s="47">
        <v>0</v>
      </c>
      <c r="K57" s="47">
        <v>10.15</v>
      </c>
      <c r="T57" s="1"/>
    </row>
    <row r="58" spans="2:20" ht="12.75" hidden="1" x14ac:dyDescent="0.2">
      <c r="B58" s="48" t="s">
        <v>18</v>
      </c>
      <c r="C58" s="77"/>
      <c r="D58" s="109"/>
      <c r="E58" s="109"/>
      <c r="F58" s="109"/>
      <c r="G58" s="109"/>
      <c r="H58" s="78"/>
      <c r="I58" s="78"/>
      <c r="J58" s="78"/>
      <c r="K58" s="79"/>
      <c r="T58" s="1"/>
    </row>
    <row r="59" spans="2:20" ht="12.75" x14ac:dyDescent="0.2">
      <c r="B59" s="76" t="s">
        <v>19</v>
      </c>
      <c r="C59" s="77">
        <v>9600</v>
      </c>
      <c r="D59" s="109">
        <v>5</v>
      </c>
      <c r="E59" s="109">
        <v>0.7</v>
      </c>
      <c r="F59" s="109">
        <v>0</v>
      </c>
      <c r="G59" s="109">
        <v>0.7</v>
      </c>
      <c r="H59" s="78">
        <v>480</v>
      </c>
      <c r="I59" s="78">
        <v>67.2</v>
      </c>
      <c r="J59" s="78">
        <v>0</v>
      </c>
      <c r="K59" s="79">
        <v>6.72</v>
      </c>
      <c r="T59" s="1"/>
    </row>
    <row r="60" spans="2:20" ht="12.75" x14ac:dyDescent="0.2">
      <c r="B60" s="76" t="s">
        <v>20</v>
      </c>
      <c r="C60" s="77">
        <v>4900</v>
      </c>
      <c r="D60" s="109">
        <v>5.8</v>
      </c>
      <c r="E60" s="109">
        <v>0.5</v>
      </c>
      <c r="F60" s="109">
        <v>0</v>
      </c>
      <c r="G60" s="109">
        <v>0.7</v>
      </c>
      <c r="H60" s="78">
        <v>284.2</v>
      </c>
      <c r="I60" s="78">
        <v>24.5</v>
      </c>
      <c r="J60" s="78">
        <v>0</v>
      </c>
      <c r="K60" s="79">
        <v>3.43</v>
      </c>
      <c r="T60" s="1"/>
    </row>
    <row r="61" spans="2:20" ht="13.5" thickBot="1" x14ac:dyDescent="0.25">
      <c r="B61" s="49" t="s">
        <v>33</v>
      </c>
      <c r="C61" s="45">
        <v>7700</v>
      </c>
      <c r="D61" s="106">
        <v>3.4</v>
      </c>
      <c r="E61" s="107">
        <v>1.3</v>
      </c>
      <c r="F61" s="107">
        <v>0</v>
      </c>
      <c r="G61" s="108">
        <v>1.2</v>
      </c>
      <c r="H61" s="46">
        <v>261.79999999999995</v>
      </c>
      <c r="I61" s="47">
        <v>100.1</v>
      </c>
      <c r="J61" s="47">
        <v>0</v>
      </c>
      <c r="K61" s="47">
        <v>9.24</v>
      </c>
      <c r="T61" s="1"/>
    </row>
    <row r="62" spans="2:20" ht="13.5" thickTop="1" x14ac:dyDescent="0.2">
      <c r="B62" s="15" t="s">
        <v>20</v>
      </c>
      <c r="C62" s="77">
        <v>7700</v>
      </c>
      <c r="D62" s="109">
        <v>3.4</v>
      </c>
      <c r="E62" s="109">
        <v>1.3</v>
      </c>
      <c r="F62" s="109">
        <v>0</v>
      </c>
      <c r="G62" s="109">
        <v>1.2</v>
      </c>
      <c r="H62" s="78">
        <v>261.79999999999995</v>
      </c>
      <c r="I62" s="78">
        <v>100.1</v>
      </c>
      <c r="J62" s="78">
        <v>0</v>
      </c>
      <c r="K62" s="79">
        <v>9.24</v>
      </c>
      <c r="T62" s="1"/>
    </row>
    <row r="63" spans="2:20" ht="12.75" hidden="1" x14ac:dyDescent="0.2">
      <c r="B63" s="51"/>
      <c r="C63" s="77"/>
      <c r="D63" s="109"/>
      <c r="E63" s="109"/>
      <c r="F63" s="109"/>
      <c r="G63" s="109"/>
      <c r="H63" s="78"/>
      <c r="I63" s="78"/>
      <c r="J63" s="78"/>
      <c r="K63" s="79"/>
      <c r="M63" s="50"/>
      <c r="T63" s="1"/>
    </row>
    <row r="64" spans="2:20" ht="12.75" x14ac:dyDescent="0.2">
      <c r="B64" s="44" t="s">
        <v>21</v>
      </c>
      <c r="C64" s="45">
        <v>60500</v>
      </c>
      <c r="D64" s="106">
        <v>0</v>
      </c>
      <c r="E64" s="107">
        <v>0</v>
      </c>
      <c r="F64" s="107">
        <v>0.5340165289256199</v>
      </c>
      <c r="G64" s="108">
        <v>0</v>
      </c>
      <c r="H64" s="46">
        <v>0</v>
      </c>
      <c r="I64" s="47">
        <v>0</v>
      </c>
      <c r="J64" s="47">
        <v>323.08000000000004</v>
      </c>
      <c r="K64" s="47">
        <v>0</v>
      </c>
      <c r="T64" s="1"/>
    </row>
    <row r="65" spans="2:20" ht="12.75" customHeight="1" x14ac:dyDescent="0.2">
      <c r="B65" s="76" t="s">
        <v>18</v>
      </c>
      <c r="C65" s="77">
        <v>18400</v>
      </c>
      <c r="D65" s="109">
        <v>0</v>
      </c>
      <c r="E65" s="109">
        <v>0</v>
      </c>
      <c r="F65" s="109">
        <v>0.5</v>
      </c>
      <c r="G65" s="109">
        <v>0</v>
      </c>
      <c r="H65" s="78">
        <v>0</v>
      </c>
      <c r="I65" s="78">
        <v>0</v>
      </c>
      <c r="J65" s="78">
        <v>92</v>
      </c>
      <c r="K65" s="79">
        <v>0</v>
      </c>
      <c r="T65" s="1"/>
    </row>
    <row r="66" spans="2:20" ht="12.75" customHeight="1" x14ac:dyDescent="0.2">
      <c r="B66" s="76" t="s">
        <v>19</v>
      </c>
      <c r="C66" s="77">
        <v>34300</v>
      </c>
      <c r="D66" s="109">
        <v>0</v>
      </c>
      <c r="E66" s="109">
        <v>0</v>
      </c>
      <c r="F66" s="109">
        <v>0.56000000000000005</v>
      </c>
      <c r="G66" s="109">
        <v>0</v>
      </c>
      <c r="H66" s="78">
        <v>0</v>
      </c>
      <c r="I66" s="78">
        <v>0</v>
      </c>
      <c r="J66" s="78">
        <v>192.08000000000004</v>
      </c>
      <c r="K66" s="79">
        <v>0</v>
      </c>
      <c r="T66" s="1"/>
    </row>
    <row r="67" spans="2:20" ht="12.75" x14ac:dyDescent="0.2">
      <c r="B67" s="76" t="s">
        <v>20</v>
      </c>
      <c r="C67" s="77">
        <v>7800</v>
      </c>
      <c r="D67" s="109">
        <v>0</v>
      </c>
      <c r="E67" s="109">
        <v>0</v>
      </c>
      <c r="F67" s="109">
        <v>0.5</v>
      </c>
      <c r="G67" s="109">
        <v>0</v>
      </c>
      <c r="H67" s="78">
        <v>0</v>
      </c>
      <c r="I67" s="78">
        <v>0</v>
      </c>
      <c r="J67" s="78">
        <v>39</v>
      </c>
      <c r="K67" s="79">
        <v>0</v>
      </c>
      <c r="T67" s="1"/>
    </row>
    <row r="68" spans="2:20" ht="13.5" thickBot="1" x14ac:dyDescent="0.25">
      <c r="B68" s="49" t="s">
        <v>34</v>
      </c>
      <c r="C68" s="45">
        <v>140200</v>
      </c>
      <c r="D68" s="106">
        <v>0</v>
      </c>
      <c r="E68" s="107">
        <v>0</v>
      </c>
      <c r="F68" s="107">
        <v>0.4</v>
      </c>
      <c r="G68" s="108">
        <v>0</v>
      </c>
      <c r="H68" s="46">
        <v>0</v>
      </c>
      <c r="I68" s="47">
        <v>0</v>
      </c>
      <c r="J68" s="47">
        <v>560.79999999999995</v>
      </c>
      <c r="K68" s="47">
        <v>0</v>
      </c>
      <c r="T68" s="1"/>
    </row>
    <row r="69" spans="2:20" ht="13.5" thickTop="1" x14ac:dyDescent="0.2">
      <c r="B69" s="15" t="s">
        <v>20</v>
      </c>
      <c r="C69" s="77">
        <v>140200</v>
      </c>
      <c r="D69" s="109">
        <v>0</v>
      </c>
      <c r="E69" s="109">
        <v>0</v>
      </c>
      <c r="F69" s="109">
        <v>0.4</v>
      </c>
      <c r="G69" s="109">
        <v>0</v>
      </c>
      <c r="H69" s="78">
        <v>0</v>
      </c>
      <c r="I69" s="78">
        <v>0</v>
      </c>
      <c r="J69" s="78">
        <v>560.79999999999995</v>
      </c>
      <c r="K69" s="79">
        <v>0</v>
      </c>
      <c r="T69" s="1"/>
    </row>
    <row r="70" spans="2:20" ht="12.75" x14ac:dyDescent="0.2">
      <c r="B70" s="52" t="s">
        <v>18</v>
      </c>
      <c r="C70" s="80">
        <v>55700</v>
      </c>
      <c r="D70" s="110">
        <v>3.9899461400359066</v>
      </c>
      <c r="E70" s="111">
        <v>0.75804308797127473</v>
      </c>
      <c r="F70" s="111">
        <v>0.25323159784560145</v>
      </c>
      <c r="G70" s="112">
        <v>2.3272890484739679</v>
      </c>
      <c r="H70" s="81">
        <v>2222.4</v>
      </c>
      <c r="I70" s="82">
        <v>422.73000000000008</v>
      </c>
      <c r="J70" s="82">
        <v>141.05000000000001</v>
      </c>
      <c r="K70" s="82">
        <v>129.63</v>
      </c>
      <c r="T70" s="1"/>
    </row>
    <row r="71" spans="2:20" ht="12.75" x14ac:dyDescent="0.2">
      <c r="B71" s="52" t="s">
        <v>19</v>
      </c>
      <c r="C71" s="80">
        <v>89300</v>
      </c>
      <c r="D71" s="110">
        <v>3.2060358342665172</v>
      </c>
      <c r="E71" s="111">
        <v>0.75059350503919375</v>
      </c>
      <c r="F71" s="111">
        <v>0.29978163493840987</v>
      </c>
      <c r="G71" s="112">
        <v>1.5784994400895858</v>
      </c>
      <c r="H71" s="81">
        <v>2863.99</v>
      </c>
      <c r="I71" s="82">
        <v>670.27999999999986</v>
      </c>
      <c r="J71" s="82">
        <v>267.70500000000004</v>
      </c>
      <c r="K71" s="82">
        <v>140.96</v>
      </c>
    </row>
    <row r="72" spans="2:20" ht="13.5" thickBot="1" x14ac:dyDescent="0.25">
      <c r="B72" s="53" t="s">
        <v>20</v>
      </c>
      <c r="C72" s="83">
        <v>360200</v>
      </c>
      <c r="D72" s="110">
        <v>1.5825974458634091</v>
      </c>
      <c r="E72" s="111">
        <v>0.52717767906718493</v>
      </c>
      <c r="F72" s="111">
        <v>0.18198223209328152</v>
      </c>
      <c r="G72" s="112">
        <v>1.4291782343142698</v>
      </c>
      <c r="H72" s="81">
        <v>5700.5160000000005</v>
      </c>
      <c r="I72" s="82">
        <v>1898.8939999999996</v>
      </c>
      <c r="J72" s="82">
        <v>655.5</v>
      </c>
      <c r="K72" s="82">
        <v>514.79</v>
      </c>
    </row>
    <row r="73" spans="2:20" ht="13.5" thickTop="1" x14ac:dyDescent="0.2">
      <c r="B73" s="52" t="s">
        <v>35</v>
      </c>
      <c r="C73" s="84">
        <v>505200</v>
      </c>
      <c r="D73" s="113">
        <v>2.1349774346793353</v>
      </c>
      <c r="E73" s="114">
        <v>0.59212272367379259</v>
      </c>
      <c r="F73" s="114">
        <v>0.21066013460015837</v>
      </c>
      <c r="G73" s="115">
        <v>1.5545922406967538</v>
      </c>
      <c r="H73" s="85">
        <v>10786.905999999999</v>
      </c>
      <c r="I73" s="86">
        <v>2991.9039999999995</v>
      </c>
      <c r="J73" s="86">
        <v>1065.2550000000001</v>
      </c>
      <c r="K73" s="86">
        <v>785.38</v>
      </c>
    </row>
  </sheetData>
  <mergeCells count="8">
    <mergeCell ref="C8:C10"/>
    <mergeCell ref="D8:G8"/>
    <mergeCell ref="H8:K8"/>
    <mergeCell ref="B9:B10"/>
    <mergeCell ref="C34:C36"/>
    <mergeCell ref="D34:G34"/>
    <mergeCell ref="H34:K34"/>
    <mergeCell ref="B35:B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 Anual 2018</vt:lpstr>
      <vt:lpstr>'Memoria Anual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Gleit, David Brian</dc:creator>
  <cp:lastModifiedBy>Diaz Chavez, Jose Armando</cp:lastModifiedBy>
  <cp:lastPrinted>2018-03-28T15:59:54Z</cp:lastPrinted>
  <dcterms:created xsi:type="dcterms:W3CDTF">2018-03-28T15:40:24Z</dcterms:created>
  <dcterms:modified xsi:type="dcterms:W3CDTF">2019-09-19T21:34:58Z</dcterms:modified>
</cp:coreProperties>
</file>